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tabRatio="804" activeTab="2"/>
  </bookViews>
  <sheets>
    <sheet name="Fedlap" sheetId="1" r:id="rId1"/>
    <sheet name="56kcs futás_eredmények" sheetId="2" r:id="rId2"/>
    <sheet name="sorrend" sheetId="3" r:id="rId3"/>
  </sheets>
  <definedNames>
    <definedName name="_xlnm.Print_Area" localSheetId="1">'56kcs futás_eredmények'!$A$1:$H$144</definedName>
    <definedName name="_xlnm.Print_Area" localSheetId="0">'Fedlap'!$A$1:$J$37</definedName>
    <definedName name="_xlnm.Print_Area" localSheetId="2">'sorrend'!$A$1:$D$24</definedName>
  </definedNames>
  <calcPr fullCalcOnLoad="1"/>
</workbook>
</file>

<file path=xl/sharedStrings.xml><?xml version="1.0" encoding="utf-8"?>
<sst xmlns="http://schemas.openxmlformats.org/spreadsheetml/2006/main" count="145" uniqueCount="93">
  <si>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</si>
  <si>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</si>
  <si>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</si>
  <si>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</si>
  <si>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</si>
  <si>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</si>
  <si>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</si>
  <si>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</si>
  <si>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</si>
  <si>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</si>
  <si>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</si>
  <si>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</si>
  <si>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>. Helyezés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</si>
  <si>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</si>
  <si>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</si>
  <si>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</si>
  <si>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</si>
  <si>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</si>
  <si>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</si>
  <si>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</si>
  <si>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</si>
  <si>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</si>
  <si>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</si>
  <si>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</si>
  <si>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</si>
  <si>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</si>
  <si>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family val="0"/>
      </rPr>
      <t xml:space="preserve"> jobb klikk </t>
    </r>
    <r>
      <rPr>
        <sz val="10"/>
        <rFont val="Arial CE"/>
        <family val="0"/>
      </rPr>
      <t xml:space="preserve">az eredményt tartalmazó cellába, majd </t>
    </r>
    <r>
      <rPr>
        <b/>
        <sz val="10"/>
        <rFont val="Arial CE"/>
        <family val="0"/>
      </rPr>
      <t xml:space="preserve"> Rendezés </t>
    </r>
    <r>
      <rPr>
        <sz val="10"/>
        <rFont val="Arial CE"/>
        <family val="0"/>
      </rPr>
      <t xml:space="preserve">&gt; </t>
    </r>
    <r>
      <rPr>
        <b/>
        <sz val="10"/>
        <rFont val="Arial CE"/>
        <family val="0"/>
      </rPr>
      <t>Rendezés méret szerint</t>
    </r>
  </si>
  <si>
    <t>Időpont:</t>
  </si>
  <si>
    <t>16.</t>
  </si>
  <si>
    <t>17.</t>
  </si>
  <si>
    <t>18.</t>
  </si>
  <si>
    <t>19.</t>
  </si>
  <si>
    <t>20.</t>
  </si>
  <si>
    <t>Település</t>
  </si>
  <si>
    <r>
      <t xml:space="preserve">Helyszín </t>
    </r>
    <r>
      <rPr>
        <b/>
        <sz val="10"/>
        <color indexed="30"/>
        <rFont val="Arial Black"/>
        <family val="2"/>
      </rPr>
      <t>(település, és versenyhelyszín)</t>
    </r>
    <r>
      <rPr>
        <b/>
        <sz val="14"/>
        <color indexed="30"/>
        <rFont val="Arial Black"/>
        <family val="2"/>
      </rPr>
      <t>:</t>
    </r>
  </si>
  <si>
    <r>
      <t xml:space="preserve">Versenykörülmények </t>
    </r>
    <r>
      <rPr>
        <b/>
        <sz val="10"/>
        <color indexed="30"/>
        <rFont val="Arial Black"/>
        <family val="2"/>
      </rPr>
      <t>(szeles, v. napos idő, sérülésmentes, stb.)</t>
    </r>
    <r>
      <rPr>
        <b/>
        <sz val="14"/>
        <color indexed="30"/>
        <rFont val="Arial Black"/>
        <family val="2"/>
      </rPr>
      <t>:</t>
    </r>
  </si>
  <si>
    <t>Fiú</t>
  </si>
  <si>
    <t>Lány</t>
  </si>
  <si>
    <t>Svédváltó</t>
  </si>
  <si>
    <t>4 x 1500 m váltófutás</t>
  </si>
  <si>
    <t>4 x 800 m váltófutás</t>
  </si>
  <si>
    <t>V-VI.</t>
  </si>
  <si>
    <t>(2004-2005-2006-2007-2008-ban/2009-ben születettek)</t>
  </si>
  <si>
    <t xml:space="preserve">Induló csapatok száma: </t>
  </si>
  <si>
    <t>KORCSOPORT</t>
  </si>
  <si>
    <t>2023/2024. TANÉVI</t>
  </si>
  <si>
    <t>Elért időeredmény:</t>
  </si>
  <si>
    <r>
      <t xml:space="preserve">A táblázatba </t>
    </r>
    <r>
      <rPr>
        <b/>
        <sz val="10"/>
        <color indexed="10"/>
        <rFont val="Arial CE"/>
        <family val="0"/>
      </rPr>
      <t>nem lehet beleírni,</t>
    </r>
    <r>
      <rPr>
        <b/>
        <sz val="10"/>
        <rFont val="Arial CE"/>
        <family val="0"/>
      </rPr>
      <t xml:space="preserve"> mert hivatkozással hozza az adatokat az "eredmények" munkalapról. </t>
    </r>
  </si>
  <si>
    <t>BUDAPEST</t>
  </si>
  <si>
    <t>BUDAPEST , IKARUSZ PÁLYA</t>
  </si>
  <si>
    <t>A Versenybíróság elnöke:  RÓZSA ISTVÁN</t>
  </si>
  <si>
    <t>BERZSENYI DÁNIEL GIMNÁZIUM  XIII.KER</t>
  </si>
  <si>
    <t>SÁROSI BARNA GÉZA</t>
  </si>
  <si>
    <t>MAIER ÁRON</t>
  </si>
  <si>
    <t>NYILAS DOMONKOS</t>
  </si>
  <si>
    <t>SZÉKELY HUNOR</t>
  </si>
  <si>
    <t>Testnevelő: SZENDEFI FERENC</t>
  </si>
  <si>
    <t>BUDAPESTI FAZEKAS MIHÁLY GYAKORLÓ ÁLT.ISK. ÉS GIMNÁZIUM</t>
  </si>
  <si>
    <t>HOLLÓ MARTIN</t>
  </si>
  <si>
    <t>KISSZŐLŐSI-SZÁNTHÓ TAS</t>
  </si>
  <si>
    <t>PAP TAMÁS</t>
  </si>
  <si>
    <t>TEMESVÁRI LÓRÁND</t>
  </si>
  <si>
    <t>Testnevelő: KOCZKA ANIKÓ</t>
  </si>
  <si>
    <t>JEDLIK ÁNYOS GIMNÁZIUM</t>
  </si>
  <si>
    <t>FOJT ZALÁN</t>
  </si>
  <si>
    <t>FRIGÓ JÁNOS ISTVÁN</t>
  </si>
  <si>
    <t>UDUT ÁDÁM</t>
  </si>
  <si>
    <t>WISZT GERGŐ ZSOMBOR</t>
  </si>
  <si>
    <t>Testnevelő: SZEBERÉNYI TAMÁS</t>
  </si>
  <si>
    <t>BUDAPEST VI.KER. KÖLCSEY FERENC GIMNÁZIUM</t>
  </si>
  <si>
    <t>HELMLE PÉTER</t>
  </si>
  <si>
    <t>LUKONICS MÁTÉ</t>
  </si>
  <si>
    <t>BASA BOTOND</t>
  </si>
  <si>
    <t>KALÁSZ BERTOLD</t>
  </si>
  <si>
    <t>Testnevelő: FERENCZI SZILVIA, VAJDA ZSUZSA</t>
  </si>
  <si>
    <t>CSANÁDI ÁRPÁD SPORTISKOLA, ÁLT. ISK. ÉS GIMNÁZIUM</t>
  </si>
  <si>
    <t>TÚRI SZABOLCS</t>
  </si>
  <si>
    <t>KAISER JÓZSEF</t>
  </si>
  <si>
    <t>ÓRERE VINCE</t>
  </si>
  <si>
    <t>PETRÓ ÁDÁM</t>
  </si>
  <si>
    <t>Testnevelő: KISS DÁVID</t>
  </si>
  <si>
    <t>BUDAPEST BORNEMISSZA PÉTER GIMNÁZIUM</t>
  </si>
  <si>
    <t>KARDOS MÁTYÁS</t>
  </si>
  <si>
    <t>CSABA SIMON BÁTOR</t>
  </si>
  <si>
    <t>KERESZTES LÁZÁR</t>
  </si>
  <si>
    <t>ONTKÓ PÉTER</t>
  </si>
  <si>
    <t>Testnevelő: BORKÁCS JÓZSEF</t>
  </si>
  <si>
    <t>SZENT LÁSZLÓ GIMNÁZIUM</t>
  </si>
  <si>
    <t>HAZIM ISMAIL HADI</t>
  </si>
  <si>
    <t>MÉRAI GERGÓ</t>
  </si>
  <si>
    <t>PELBÁRT PATRIK</t>
  </si>
  <si>
    <t>MAJSAI DÁVID</t>
  </si>
  <si>
    <t>Testnevelő: LADÁNYI EDINA, TÓTH LEVENTE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</si>
</sst>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10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name val="Arial CE"/>
      <family val="0"/>
    </font>
    <font>
      <sz val="14"/>
      <color indexed="8"/>
      <name val="Calibri"/>
      <family val="2"/>
    </font>
    <font>
      <b/>
      <sz val="14"/>
      <color indexed="49"/>
      <name val="Arial Black"/>
      <family val="2"/>
    </font>
    <font>
      <sz val="14"/>
      <color indexed="49"/>
      <name val="Arial Black"/>
      <family val="2"/>
    </font>
    <font>
      <sz val="10"/>
      <color indexed="49"/>
      <name val="Arial Black"/>
      <family val="2"/>
    </font>
    <font>
      <i/>
      <sz val="14"/>
      <color indexed="49"/>
      <name val="Arial Black"/>
      <family val="2"/>
    </font>
    <font>
      <i/>
      <sz val="8"/>
      <color indexed="49"/>
      <name val="Arial Black"/>
      <family val="2"/>
    </font>
    <font>
      <b/>
      <i/>
      <sz val="16"/>
      <color indexed="10"/>
      <name val="Arial Black"/>
      <family val="2"/>
    </font>
    <font>
      <sz val="10"/>
      <color indexed="53"/>
      <name val="Arial Black"/>
      <family val="2"/>
    </font>
    <font>
      <sz val="8"/>
      <name val="Arial CE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b/>
      <sz val="14"/>
      <color indexed="30"/>
      <name val="Arial Black"/>
      <family val="2"/>
    </font>
    <font>
      <sz val="14"/>
      <color indexed="30"/>
      <name val="Arial Black"/>
      <family val="2"/>
    </font>
    <font>
      <b/>
      <sz val="13"/>
      <color indexed="30"/>
      <name val="Arial Black"/>
      <family val="2"/>
    </font>
    <font>
      <i/>
      <sz val="14"/>
      <color indexed="30"/>
      <name val="Arial Black"/>
      <family val="2"/>
    </font>
    <font>
      <b/>
      <sz val="10"/>
      <color indexed="30"/>
      <name val="Arial Black"/>
      <family val="2"/>
    </font>
    <font>
      <sz val="10"/>
      <color indexed="30"/>
      <name val="Arial Black"/>
      <family val="2"/>
    </font>
    <font>
      <i/>
      <sz val="8"/>
      <color indexed="30"/>
      <name val="Arial Black"/>
      <family val="2"/>
    </font>
    <font>
      <sz val="12"/>
      <color indexed="30"/>
      <name val="Arial Black"/>
      <family val="2"/>
    </font>
    <font>
      <b/>
      <sz val="16"/>
      <color indexed="30"/>
      <name val="Arial Black"/>
      <family val="2"/>
    </font>
    <font>
      <sz val="16"/>
      <color indexed="30"/>
      <name val="Arial Black"/>
      <family val="2"/>
    </font>
    <font>
      <b/>
      <i/>
      <sz val="10"/>
      <color indexed="53"/>
      <name val="Arial"/>
      <family val="2"/>
    </font>
    <font>
      <b/>
      <sz val="11"/>
      <color indexed="53"/>
      <name val="Arial CE"/>
      <family val="0"/>
    </font>
    <font>
      <b/>
      <sz val="11"/>
      <color indexed="53"/>
      <name val="Arial"/>
      <family val="2"/>
    </font>
    <font>
      <sz val="10"/>
      <color indexed="53"/>
      <name val="Arial"/>
      <family val="2"/>
    </font>
    <font>
      <sz val="10"/>
      <color indexed="53"/>
      <name val="Arial CE"/>
      <family val="0"/>
    </font>
    <font>
      <b/>
      <sz val="12"/>
      <color indexed="30"/>
      <name val="Arial CE"/>
      <family val="0"/>
    </font>
    <font>
      <b/>
      <i/>
      <sz val="11"/>
      <name val="Arial"/>
      <family val="2"/>
    </font>
    <font>
      <b/>
      <sz val="16"/>
      <color indexed="53"/>
      <name val="Arial"/>
      <family val="2"/>
    </font>
    <font>
      <b/>
      <i/>
      <sz val="12"/>
      <name val="Arial CE"/>
      <family val="0"/>
    </font>
    <font>
      <b/>
      <sz val="10"/>
      <color indexed="10"/>
      <name val="Arial CE"/>
      <family val="0"/>
    </font>
    <font>
      <sz val="14"/>
      <color indexed="10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0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33CCCC"/>
      <name val="Arial Black"/>
      <family val="2"/>
    </font>
    <font>
      <sz val="10"/>
      <color rgb="FF33CCCC"/>
      <name val="Arial Black"/>
      <family val="2"/>
    </font>
    <font>
      <b/>
      <sz val="14"/>
      <color rgb="FF33CCCC"/>
      <name val="Arial Black"/>
      <family val="2"/>
    </font>
    <font>
      <i/>
      <sz val="14"/>
      <color rgb="FF33CCCC"/>
      <name val="Arial Black"/>
      <family val="2"/>
    </font>
    <font>
      <i/>
      <sz val="8"/>
      <color rgb="FF33CCCC"/>
      <name val="Arial Black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 CE"/>
      <family val="0"/>
    </font>
    <font>
      <sz val="14"/>
      <color rgb="FF0070C0"/>
      <name val="Arial Black"/>
      <family val="2"/>
    </font>
    <font>
      <i/>
      <sz val="14"/>
      <color rgb="FF0070C0"/>
      <name val="Arial Black"/>
      <family val="2"/>
    </font>
    <font>
      <sz val="10"/>
      <color rgb="FF0070C0"/>
      <name val="Arial Black"/>
      <family val="2"/>
    </font>
    <font>
      <i/>
      <sz val="8"/>
      <color rgb="FF0070C0"/>
      <name val="Arial Black"/>
      <family val="2"/>
    </font>
    <font>
      <b/>
      <sz val="14"/>
      <color rgb="FF0070C0"/>
      <name val="Arial Black"/>
      <family val="2"/>
    </font>
    <font>
      <b/>
      <sz val="16"/>
      <color rgb="FF0070C0"/>
      <name val="Arial Black"/>
      <family val="2"/>
    </font>
    <font>
      <sz val="16"/>
      <color rgb="FF0070C0"/>
      <name val="Arial Black"/>
      <family val="2"/>
    </font>
    <font>
      <b/>
      <i/>
      <sz val="10"/>
      <color theme="5" tint="-0.24997000396251678"/>
      <name val="Arial"/>
      <family val="2"/>
    </font>
    <font>
      <b/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1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sz val="10"/>
      <color theme="5" tint="-0.24997000396251678"/>
      <name val="Arial CE"/>
      <family val="0"/>
    </font>
    <font>
      <sz val="14"/>
      <color rgb="FFFF0000"/>
      <name val="Arial Black"/>
      <family val="2"/>
    </font>
    <font>
      <sz val="12"/>
      <color rgb="FF0070C0"/>
      <name val="Arial Black"/>
      <family val="2"/>
    </font>
    <font>
      <b/>
      <i/>
      <sz val="16"/>
      <color rgb="FFFF0000"/>
      <name val="Arial Black"/>
      <family val="2"/>
    </font>
    <font>
      <b/>
      <sz val="13"/>
      <color rgb="FF0070C0"/>
      <name val="Arial Black"/>
      <family val="2"/>
    </font>
    <font>
      <b/>
      <sz val="11"/>
      <color theme="5" tint="-0.24997000396251678"/>
      <name val="Arial CE"/>
      <family val="0"/>
    </font>
    <font>
      <b/>
      <sz val="16"/>
      <color theme="5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8" borderId="7" applyNumberFormat="0" applyFont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47" fontId="6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2" fontId="77" fillId="0" borderId="0" xfId="0" applyNumberFormat="1" applyFont="1" applyAlignment="1">
      <alignment horizontal="right"/>
    </xf>
    <xf numFmtId="49" fontId="80" fillId="0" borderId="0" xfId="0" applyNumberFormat="1" applyFont="1" applyAlignment="1">
      <alignment horizontal="center"/>
    </xf>
    <xf numFmtId="164" fontId="77" fillId="0" borderId="0" xfId="0" applyNumberFormat="1" applyFont="1" applyAlignment="1">
      <alignment/>
    </xf>
    <xf numFmtId="0" fontId="78" fillId="0" borderId="0" xfId="0" applyFont="1" applyAlignment="1">
      <alignment horizontal="center"/>
    </xf>
    <xf numFmtId="2" fontId="78" fillId="0" borderId="0" xfId="0" applyNumberFormat="1" applyFont="1" applyAlignment="1">
      <alignment horizontal="right"/>
    </xf>
    <xf numFmtId="49" fontId="81" fillId="0" borderId="0" xfId="0" applyNumberFormat="1" applyFont="1" applyAlignment="1">
      <alignment horizontal="center"/>
    </xf>
    <xf numFmtId="164" fontId="78" fillId="0" borderId="0" xfId="0" applyNumberFormat="1" applyFont="1" applyAlignment="1">
      <alignment/>
    </xf>
    <xf numFmtId="0" fontId="78" fillId="0" borderId="0" xfId="0" applyFont="1" applyAlignment="1">
      <alignment horizontal="left"/>
    </xf>
    <xf numFmtId="0" fontId="14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83" fillId="0" borderId="11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84" fillId="0" borderId="0" xfId="0" applyFont="1" applyAlignment="1" applyProtection="1">
      <alignment vertical="center"/>
      <protection locked="0"/>
    </xf>
    <xf numFmtId="2" fontId="3" fillId="0" borderId="11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7" fontId="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Alignment="1" applyProtection="1">
      <alignment horizontal="right" vertical="center"/>
      <protection locked="0"/>
    </xf>
    <xf numFmtId="0" fontId="85" fillId="0" borderId="0" xfId="0" applyFont="1" applyAlignment="1">
      <alignment/>
    </xf>
    <xf numFmtId="0" fontId="85" fillId="0" borderId="0" xfId="0" applyFont="1" applyAlignment="1">
      <alignment horizontal="left"/>
    </xf>
    <xf numFmtId="0" fontId="85" fillId="0" borderId="0" xfId="0" applyFont="1" applyAlignment="1">
      <alignment horizontal="center"/>
    </xf>
    <xf numFmtId="2" fontId="85" fillId="0" borderId="0" xfId="0" applyNumberFormat="1" applyFont="1" applyAlignment="1">
      <alignment horizontal="right"/>
    </xf>
    <xf numFmtId="49" fontId="86" fillId="0" borderId="0" xfId="0" applyNumberFormat="1" applyFont="1" applyAlignment="1">
      <alignment horizontal="center"/>
    </xf>
    <xf numFmtId="164" fontId="85" fillId="0" borderId="0" xfId="0" applyNumberFormat="1" applyFont="1" applyAlignment="1">
      <alignment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2" fontId="87" fillId="0" borderId="0" xfId="0" applyNumberFormat="1" applyFont="1" applyAlignment="1">
      <alignment horizontal="right"/>
    </xf>
    <xf numFmtId="49" fontId="88" fillId="0" borderId="0" xfId="0" applyNumberFormat="1" applyFont="1" applyAlignment="1">
      <alignment horizontal="center"/>
    </xf>
    <xf numFmtId="164" fontId="87" fillId="0" borderId="0" xfId="0" applyNumberFormat="1" applyFont="1" applyAlignment="1">
      <alignment/>
    </xf>
    <xf numFmtId="0" fontId="89" fillId="0" borderId="0" xfId="0" applyFont="1" applyAlignment="1">
      <alignment/>
    </xf>
    <xf numFmtId="0" fontId="87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91" fillId="0" borderId="0" xfId="0" applyFont="1" applyAlignment="1">
      <alignment/>
    </xf>
    <xf numFmtId="0" fontId="5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0" fontId="92" fillId="0" borderId="0" xfId="0" applyFont="1" applyAlignment="1" applyProtection="1">
      <alignment horizontal="right" vertical="center" wrapText="1"/>
      <protection locked="0"/>
    </xf>
    <xf numFmtId="0" fontId="93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94" fillId="0" borderId="10" xfId="0" applyFont="1" applyBorder="1" applyAlignment="1">
      <alignment horizontal="center" vertical="center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right"/>
    </xf>
    <xf numFmtId="14" fontId="38" fillId="0" borderId="0" xfId="0" applyNumberFormat="1" applyFont="1" applyAlignment="1">
      <alignment horizontal="left"/>
    </xf>
    <xf numFmtId="49" fontId="0" fillId="0" borderId="10" xfId="0" applyNumberFormat="1" applyBorder="1" applyAlignment="1">
      <alignment wrapText="1"/>
    </xf>
    <xf numFmtId="0" fontId="95" fillId="33" borderId="12" xfId="0" applyFont="1" applyFill="1" applyBorder="1" applyAlignment="1">
      <alignment vertical="center"/>
    </xf>
    <xf numFmtId="0" fontId="95" fillId="33" borderId="13" xfId="0" applyFont="1" applyFill="1" applyBorder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6" fillId="0" borderId="0" xfId="0" applyFont="1" applyAlignment="1">
      <alignment/>
    </xf>
    <xf numFmtId="0" fontId="90" fillId="0" borderId="0" xfId="0" applyFont="1" applyAlignment="1">
      <alignment horizontal="center"/>
    </xf>
    <xf numFmtId="14" fontId="85" fillId="0" borderId="0" xfId="0" applyNumberFormat="1" applyFont="1" applyAlignment="1">
      <alignment horizontal="center"/>
    </xf>
    <xf numFmtId="0" fontId="98" fillId="0" borderId="0" xfId="0" applyFont="1" applyAlignment="1">
      <alignment horizontal="center"/>
    </xf>
    <xf numFmtId="0" fontId="90" fillId="0" borderId="0" xfId="0" applyFont="1" applyAlignment="1">
      <alignment horizontal="left"/>
    </xf>
    <xf numFmtId="0" fontId="90" fillId="0" borderId="0" xfId="0" applyFont="1" applyAlignment="1">
      <alignment horizontal="right"/>
    </xf>
    <xf numFmtId="0" fontId="99" fillId="0" borderId="0" xfId="0" applyFont="1" applyAlignment="1">
      <alignment horizontal="left" vertical="top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89" fillId="0" borderId="0" xfId="0" applyFont="1" applyAlignment="1">
      <alignment horizontal="left"/>
    </xf>
    <xf numFmtId="14" fontId="98" fillId="0" borderId="0" xfId="0" applyNumberFormat="1" applyFont="1" applyAlignment="1">
      <alignment horizontal="center"/>
    </xf>
    <xf numFmtId="0" fontId="102" fillId="34" borderId="14" xfId="0" applyFont="1" applyFill="1" applyBorder="1" applyAlignment="1" applyProtection="1">
      <alignment horizontal="center" vertical="center" wrapText="1"/>
      <protection locked="0"/>
    </xf>
    <xf numFmtId="0" fontId="102" fillId="34" borderId="15" xfId="0" applyFont="1" applyFill="1" applyBorder="1" applyAlignment="1" applyProtection="1">
      <alignment horizontal="center" vertical="center" wrapText="1"/>
      <protection locked="0"/>
    </xf>
    <xf numFmtId="0" fontId="102" fillId="34" borderId="16" xfId="0" applyFont="1" applyFill="1" applyBorder="1" applyAlignment="1" applyProtection="1">
      <alignment horizontal="center" vertical="center" wrapText="1"/>
      <protection locked="0"/>
    </xf>
    <xf numFmtId="0" fontId="102" fillId="34" borderId="17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103" fillId="0" borderId="0" xfId="0" applyFont="1" applyAlignment="1" applyProtection="1" quotePrefix="1">
      <alignment horizontal="center" vertical="center"/>
      <protection locked="0"/>
    </xf>
    <xf numFmtId="0" fontId="103" fillId="0" borderId="0" xfId="0" applyFont="1" applyAlignment="1" applyProtection="1" quotePrefix="1">
      <alignment horizontal="left" vertical="center"/>
      <protection locked="0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2">
    <dxf>
      <font>
        <b val="0"/>
        <i/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6</xdr:row>
      <xdr:rowOff>114300</xdr:rowOff>
    </xdr:from>
    <xdr:to>
      <xdr:col>5</xdr:col>
      <xdr:colOff>628650</xdr:colOff>
      <xdr:row>12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876425"/>
          <a:ext cx="1733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12</xdr:row>
      <xdr:rowOff>200025</xdr:rowOff>
    </xdr:from>
    <xdr:to>
      <xdr:col>9</xdr:col>
      <xdr:colOff>542925</xdr:colOff>
      <xdr:row>16</xdr:row>
      <xdr:rowOff>190500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676650"/>
          <a:ext cx="6877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5</xdr:row>
      <xdr:rowOff>28575</xdr:rowOff>
    </xdr:from>
    <xdr:to>
      <xdr:col>15</xdr:col>
      <xdr:colOff>228600</xdr:colOff>
      <xdr:row>11</xdr:row>
      <xdr:rowOff>85725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3049250" y="1600200"/>
          <a:ext cx="2790825" cy="1066800"/>
        </a:xfrm>
        <a:prstGeom prst="rect">
          <a:avLst/>
        </a:prstGeom>
        <a:solidFill>
          <a:srgbClr val="FBE5D6"/>
        </a:solidFill>
        <a:ln w="254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Csapat időeredményének beírása: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oszlop/szürke cella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Időeredmény helyes beírása:
</a:t>
          </a: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11:25,9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2:J37"/>
  <sheetViews>
    <sheetView zoomScalePageLayoutView="0" workbookViewId="0" topLeftCell="A13">
      <selection activeCell="A27" sqref="A27:H27"/>
    </sheetView>
  </sheetViews>
  <sheetFormatPr defaultColWidth="9.125" defaultRowHeight="12.75"/>
  <cols>
    <col min="1" max="1" width="9.125" style="19" customWidth="1"/>
    <col min="2" max="2" width="9.125" style="8" customWidth="1"/>
    <col min="3" max="3" width="12.75390625" style="15" bestFit="1" customWidth="1"/>
    <col min="4" max="4" width="9.125" style="16" customWidth="1"/>
    <col min="5" max="5" width="9.125" style="17" customWidth="1"/>
    <col min="6" max="6" width="9.125" style="18" customWidth="1"/>
    <col min="7" max="16384" width="9.125" style="8" customWidth="1"/>
  </cols>
  <sheetData>
    <row r="2" spans="1:10" ht="24.75">
      <c r="A2" s="54"/>
      <c r="B2" s="75" t="s">
        <v>45</v>
      </c>
      <c r="C2" s="75"/>
      <c r="D2" s="75"/>
      <c r="E2" s="75"/>
      <c r="F2" s="75"/>
      <c r="G2" s="75"/>
      <c r="H2" s="75"/>
      <c r="I2" s="75"/>
      <c r="J2" s="55"/>
    </row>
    <row r="3" spans="1:10" ht="24.75">
      <c r="A3" s="75" t="s">
        <v>11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24.75">
      <c r="A4" s="75" t="s">
        <v>8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24.75">
      <c r="A5" s="79" t="str">
        <f>'56kcs futás_eredmények'!E1</f>
        <v>V-VI.</v>
      </c>
      <c r="B5" s="79"/>
      <c r="C5" s="79"/>
      <c r="D5" s="79"/>
      <c r="E5" s="78" t="s">
        <v>44</v>
      </c>
      <c r="F5" s="78"/>
      <c r="G5" s="78"/>
      <c r="H5" s="78"/>
      <c r="I5" s="78"/>
      <c r="J5" s="78"/>
    </row>
    <row r="6" spans="1:10" ht="24.75">
      <c r="A6" s="75" t="str">
        <f>'56kcs futás_eredmények'!C1</f>
        <v>Fiú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22.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22.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22.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22.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22.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22.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22.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22.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22.5">
      <c r="A15" s="10"/>
      <c r="B15" s="7"/>
      <c r="C15" s="11"/>
      <c r="D15" s="12"/>
      <c r="E15" s="13"/>
      <c r="F15" s="14"/>
      <c r="G15" s="7"/>
      <c r="H15" s="7"/>
      <c r="I15" s="7"/>
      <c r="J15" s="7"/>
    </row>
    <row r="16" spans="1:10" ht="22.5">
      <c r="A16" s="10"/>
      <c r="B16" s="7"/>
      <c r="C16" s="11"/>
      <c r="D16" s="12"/>
      <c r="E16" s="13"/>
      <c r="F16" s="14"/>
      <c r="G16" s="7"/>
      <c r="H16" s="7"/>
      <c r="I16" s="7"/>
      <c r="J16" s="7"/>
    </row>
    <row r="17" spans="1:10" ht="22.5">
      <c r="A17" s="10"/>
      <c r="B17" s="7"/>
      <c r="C17" s="11"/>
      <c r="D17" s="12"/>
      <c r="E17" s="13"/>
      <c r="F17" s="14"/>
      <c r="G17" s="7"/>
      <c r="H17" s="7"/>
      <c r="I17" s="7"/>
      <c r="J17" s="7"/>
    </row>
    <row r="18" spans="1:10" ht="24.75">
      <c r="A18" s="10"/>
      <c r="B18" s="81" t="s">
        <v>48</v>
      </c>
      <c r="C18" s="81"/>
      <c r="D18" s="81"/>
      <c r="E18" s="81"/>
      <c r="F18" s="81"/>
      <c r="G18" s="81"/>
      <c r="H18" s="81"/>
      <c r="I18" s="81"/>
      <c r="J18" s="7"/>
    </row>
    <row r="19" spans="1:10" ht="22.5">
      <c r="A19" s="42"/>
      <c r="B19" s="82" t="s">
        <v>9</v>
      </c>
      <c r="C19" s="82"/>
      <c r="D19" s="82"/>
      <c r="E19" s="82"/>
      <c r="F19" s="82"/>
      <c r="G19" s="82"/>
      <c r="H19" s="82"/>
      <c r="I19" s="82"/>
      <c r="J19" s="7"/>
    </row>
    <row r="20" spans="1:10" ht="22.5">
      <c r="A20" s="42"/>
      <c r="B20" s="41"/>
      <c r="C20" s="43"/>
      <c r="D20" s="44"/>
      <c r="E20" s="45"/>
      <c r="F20" s="46"/>
      <c r="G20" s="41"/>
      <c r="H20" s="41"/>
      <c r="I20" s="41"/>
      <c r="J20" s="7"/>
    </row>
    <row r="21" spans="1:10" ht="22.5">
      <c r="A21" s="83" t="s">
        <v>34</v>
      </c>
      <c r="B21" s="83"/>
      <c r="C21" s="83"/>
      <c r="D21" s="83"/>
      <c r="E21" s="83"/>
      <c r="F21" s="83"/>
      <c r="G21" s="83"/>
      <c r="H21" s="41"/>
      <c r="I21" s="41"/>
      <c r="J21" s="7"/>
    </row>
    <row r="22" spans="1:10" s="20" customFormat="1" ht="22.5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"/>
    </row>
    <row r="23" spans="1:10" s="20" customFormat="1" ht="22.5">
      <c r="A23" s="42"/>
      <c r="B23" s="47"/>
      <c r="C23" s="48"/>
      <c r="D23" s="49"/>
      <c r="E23" s="50"/>
      <c r="F23" s="51"/>
      <c r="G23" s="76"/>
      <c r="H23" s="76"/>
      <c r="I23" s="47"/>
      <c r="J23" s="8"/>
    </row>
    <row r="24" spans="1:10" s="20" customFormat="1" ht="22.5">
      <c r="A24" s="52" t="s">
        <v>27</v>
      </c>
      <c r="B24" s="52"/>
      <c r="C24" s="52"/>
      <c r="D24" s="52"/>
      <c r="E24" s="52"/>
      <c r="F24" s="52"/>
      <c r="G24" s="52"/>
      <c r="H24" s="52"/>
      <c r="I24" s="41"/>
      <c r="J24" s="7"/>
    </row>
    <row r="25" spans="1:10" s="20" customFormat="1" ht="22.5">
      <c r="A25" s="84">
        <v>45189</v>
      </c>
      <c r="B25" s="77"/>
      <c r="C25" s="77"/>
      <c r="D25" s="77"/>
      <c r="E25" s="77"/>
      <c r="F25" s="77"/>
      <c r="G25" s="77"/>
      <c r="H25" s="77"/>
      <c r="I25" s="77"/>
      <c r="J25" s="7"/>
    </row>
    <row r="26" spans="1:9" ht="15">
      <c r="A26" s="53"/>
      <c r="B26" s="47"/>
      <c r="C26" s="48"/>
      <c r="D26" s="49"/>
      <c r="E26" s="50"/>
      <c r="F26" s="51"/>
      <c r="G26" s="47"/>
      <c r="H26" s="47"/>
      <c r="I26" s="47"/>
    </row>
    <row r="27" spans="1:9" s="7" customFormat="1" ht="22.5">
      <c r="A27" s="83" t="s">
        <v>50</v>
      </c>
      <c r="B27" s="83"/>
      <c r="C27" s="83"/>
      <c r="D27" s="83"/>
      <c r="E27" s="83"/>
      <c r="F27" s="83"/>
      <c r="G27" s="83"/>
      <c r="H27" s="83"/>
      <c r="I27" s="41"/>
    </row>
    <row r="28" spans="1:10" ht="22.5">
      <c r="A28" s="42"/>
      <c r="B28" s="41"/>
      <c r="C28" s="43"/>
      <c r="D28" s="44"/>
      <c r="E28" s="45"/>
      <c r="F28" s="46"/>
      <c r="G28" s="41"/>
      <c r="H28" s="41"/>
      <c r="I28" s="41"/>
      <c r="J28" s="7"/>
    </row>
    <row r="29" spans="1:9" ht="15">
      <c r="A29" s="53"/>
      <c r="B29" s="47"/>
      <c r="C29" s="48"/>
      <c r="D29" s="49"/>
      <c r="E29" s="50"/>
      <c r="F29" s="51"/>
      <c r="G29" s="47"/>
      <c r="H29" s="47"/>
      <c r="I29" s="47"/>
    </row>
    <row r="30" spans="1:9" s="7" customFormat="1" ht="22.5">
      <c r="A30" s="52" t="s">
        <v>35</v>
      </c>
      <c r="B30" s="52"/>
      <c r="C30" s="52"/>
      <c r="D30" s="52"/>
      <c r="E30" s="52"/>
      <c r="F30" s="52"/>
      <c r="G30" s="52"/>
      <c r="H30" s="52"/>
      <c r="I30" s="41"/>
    </row>
    <row r="31" spans="1:10" ht="22.5">
      <c r="A31" s="80"/>
      <c r="B31" s="80"/>
      <c r="C31" s="80"/>
      <c r="D31" s="80"/>
      <c r="E31" s="80"/>
      <c r="F31" s="80"/>
      <c r="G31" s="80"/>
      <c r="H31" s="80"/>
      <c r="I31" s="80"/>
      <c r="J31" s="7"/>
    </row>
    <row r="32" spans="1:9" ht="15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15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15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15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 ht="15" customHeight="1">
      <c r="A36" s="80"/>
      <c r="B36" s="80"/>
      <c r="C36" s="80"/>
      <c r="D36" s="80"/>
      <c r="E36" s="80"/>
      <c r="F36" s="80"/>
      <c r="G36" s="80"/>
      <c r="H36" s="80"/>
      <c r="I36" s="80"/>
    </row>
    <row r="37" spans="1:9" ht="15" customHeight="1">
      <c r="A37" s="80"/>
      <c r="B37" s="80"/>
      <c r="C37" s="80"/>
      <c r="D37" s="80"/>
      <c r="E37" s="80"/>
      <c r="F37" s="80"/>
      <c r="G37" s="80"/>
      <c r="H37" s="80"/>
      <c r="I37" s="80"/>
    </row>
  </sheetData>
  <sheetProtection/>
  <mergeCells count="14">
    <mergeCell ref="A31:I37"/>
    <mergeCell ref="B18:I18"/>
    <mergeCell ref="B19:I19"/>
    <mergeCell ref="A21:G21"/>
    <mergeCell ref="A27:H27"/>
    <mergeCell ref="A25:I25"/>
    <mergeCell ref="B2:I2"/>
    <mergeCell ref="A4:J4"/>
    <mergeCell ref="A3:J3"/>
    <mergeCell ref="G23:H23"/>
    <mergeCell ref="A22:I22"/>
    <mergeCell ref="A6:J6"/>
    <mergeCell ref="E5:J5"/>
    <mergeCell ref="A5:D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144"/>
  <sheetViews>
    <sheetView zoomScalePageLayoutView="85" workbookViewId="0" topLeftCell="A23">
      <selection activeCell="B53" sqref="B53"/>
    </sheetView>
  </sheetViews>
  <sheetFormatPr defaultColWidth="9.125" defaultRowHeight="12.75"/>
  <cols>
    <col min="1" max="1" width="3.75390625" style="33" customWidth="1"/>
    <col min="2" max="2" width="88.25390625" style="60" customWidth="1"/>
    <col min="3" max="3" width="15.375" style="33" customWidth="1"/>
    <col min="4" max="4" width="2.625" style="33" customWidth="1"/>
    <col min="5" max="5" width="13.75390625" style="33" customWidth="1"/>
    <col min="6" max="6" width="1.75390625" style="33" customWidth="1"/>
    <col min="7" max="7" width="4.125" style="34" customWidth="1"/>
    <col min="8" max="8" width="11.375" style="34" bestFit="1" customWidth="1"/>
    <col min="9" max="16384" width="9.125" style="33" customWidth="1"/>
  </cols>
  <sheetData>
    <row r="1" spans="1:8" ht="41.25" customHeight="1">
      <c r="A1" s="90" t="s">
        <v>39</v>
      </c>
      <c r="B1" s="90"/>
      <c r="C1" s="90" t="s">
        <v>36</v>
      </c>
      <c r="D1" s="90"/>
      <c r="E1" s="91" t="s">
        <v>41</v>
      </c>
      <c r="F1" s="91"/>
      <c r="G1" s="91"/>
      <c r="H1" s="91"/>
    </row>
    <row r="2" spans="1:9" ht="31.5" customHeight="1" thickBot="1">
      <c r="A2" s="89" t="s">
        <v>42</v>
      </c>
      <c r="B2" s="89"/>
      <c r="C2" s="89"/>
      <c r="D2" s="89"/>
      <c r="E2" s="89"/>
      <c r="F2" s="89"/>
      <c r="G2" s="89"/>
      <c r="H2" s="89"/>
      <c r="I2" s="6"/>
    </row>
    <row r="3" spans="1:8" ht="12.75">
      <c r="A3" s="24"/>
      <c r="B3" s="56"/>
      <c r="C3" s="5"/>
      <c r="G3" s="85" t="s">
        <v>13</v>
      </c>
      <c r="H3" s="86"/>
    </row>
    <row r="4" spans="1:8" ht="14.25" customHeight="1" thickBot="1">
      <c r="A4" s="24"/>
      <c r="B4" s="62" t="s">
        <v>43</v>
      </c>
      <c r="C4" s="5">
        <v>7</v>
      </c>
      <c r="G4" s="87"/>
      <c r="H4" s="88"/>
    </row>
    <row r="5" spans="1:8" ht="24" customHeight="1" thickBot="1">
      <c r="A5" s="26"/>
      <c r="B5" s="58"/>
      <c r="C5" s="27"/>
      <c r="D5" s="35"/>
      <c r="E5" s="66" t="s">
        <v>46</v>
      </c>
      <c r="F5" s="36"/>
      <c r="G5" s="23"/>
      <c r="H5" s="23"/>
    </row>
    <row r="6" spans="1:8" ht="15.75" thickBot="1">
      <c r="A6" s="28" t="s">
        <v>0</v>
      </c>
      <c r="B6" s="61" t="s">
        <v>51</v>
      </c>
      <c r="C6" s="21" t="s">
        <v>33</v>
      </c>
      <c r="D6" s="32"/>
      <c r="E6" s="39">
        <v>0.013225694444444444</v>
      </c>
      <c r="F6" s="38"/>
      <c r="G6" s="70">
        <f>RANK(E6,$E$6:$E$139,1)</f>
        <v>1</v>
      </c>
      <c r="H6" s="71" t="s">
        <v>24</v>
      </c>
    </row>
    <row r="7" spans="1:8" ht="12.75">
      <c r="A7" s="28"/>
      <c r="B7" s="57" t="s">
        <v>52</v>
      </c>
      <c r="C7" s="31">
        <v>2006</v>
      </c>
      <c r="D7" s="32"/>
      <c r="E7" s="37"/>
      <c r="F7" s="38"/>
      <c r="G7" s="72"/>
      <c r="H7" s="72"/>
    </row>
    <row r="8" spans="1:8" ht="12.75">
      <c r="A8" s="28"/>
      <c r="B8" s="57" t="s">
        <v>53</v>
      </c>
      <c r="C8" s="31">
        <v>2006</v>
      </c>
      <c r="D8" s="32"/>
      <c r="E8" s="37"/>
      <c r="F8" s="38"/>
      <c r="G8" s="72"/>
      <c r="H8" s="72"/>
    </row>
    <row r="9" spans="1:8" ht="12.75">
      <c r="A9" s="25"/>
      <c r="B9" s="57" t="s">
        <v>54</v>
      </c>
      <c r="C9" s="31">
        <v>2005</v>
      </c>
      <c r="D9" s="32"/>
      <c r="E9" s="30"/>
      <c r="F9" s="38"/>
      <c r="G9" s="72"/>
      <c r="H9" s="72"/>
    </row>
    <row r="10" spans="1:8" ht="12.75">
      <c r="A10" s="25"/>
      <c r="B10" s="57" t="s">
        <v>55</v>
      </c>
      <c r="C10" s="31">
        <v>2005</v>
      </c>
      <c r="D10" s="32"/>
      <c r="E10" s="30"/>
      <c r="F10" s="6"/>
      <c r="G10" s="72"/>
      <c r="H10" s="72"/>
    </row>
    <row r="11" spans="1:8" ht="12.75">
      <c r="A11" s="25"/>
      <c r="B11" s="59" t="s">
        <v>56</v>
      </c>
      <c r="C11" s="22"/>
      <c r="D11" s="32"/>
      <c r="E11" s="30"/>
      <c r="F11" s="6"/>
      <c r="G11" s="72"/>
      <c r="H11" s="72"/>
    </row>
    <row r="12" spans="1:8" ht="13.5" thickBot="1">
      <c r="A12" s="25"/>
      <c r="B12" s="57"/>
      <c r="C12" s="22"/>
      <c r="D12" s="32"/>
      <c r="E12" s="30"/>
      <c r="F12" s="6"/>
      <c r="G12" s="72"/>
      <c r="H12" s="72"/>
    </row>
    <row r="13" spans="1:8" ht="15.75" thickBot="1">
      <c r="A13" s="28" t="s">
        <v>1</v>
      </c>
      <c r="B13" s="61" t="s">
        <v>57</v>
      </c>
      <c r="C13" s="21"/>
      <c r="D13" s="32"/>
      <c r="E13" s="39">
        <v>0.013260416666666665</v>
      </c>
      <c r="F13" s="38"/>
      <c r="G13" s="70">
        <f>RANK(E13,$E$6:$E$139,1)</f>
        <v>2</v>
      </c>
      <c r="H13" s="71" t="s">
        <v>24</v>
      </c>
    </row>
    <row r="14" spans="1:8" ht="12.75">
      <c r="A14" s="28"/>
      <c r="B14" s="57" t="s">
        <v>58</v>
      </c>
      <c r="C14" s="31">
        <v>2007</v>
      </c>
      <c r="D14" s="32"/>
      <c r="E14" s="37"/>
      <c r="F14" s="38"/>
      <c r="G14" s="72"/>
      <c r="H14" s="72"/>
    </row>
    <row r="15" spans="1:8" ht="12.75">
      <c r="A15" s="28"/>
      <c r="B15" s="57" t="s">
        <v>59</v>
      </c>
      <c r="C15" s="31">
        <v>2009</v>
      </c>
      <c r="D15" s="32"/>
      <c r="E15" s="37"/>
      <c r="F15" s="38"/>
      <c r="G15" s="72"/>
      <c r="H15" s="72"/>
    </row>
    <row r="16" spans="1:8" ht="12.75">
      <c r="A16" s="25"/>
      <c r="B16" s="57" t="s">
        <v>60</v>
      </c>
      <c r="C16" s="31">
        <v>2006</v>
      </c>
      <c r="D16" s="32"/>
      <c r="E16" s="30"/>
      <c r="F16" s="38"/>
      <c r="G16" s="72"/>
      <c r="H16" s="72"/>
    </row>
    <row r="17" spans="1:8" ht="12.75">
      <c r="A17" s="25"/>
      <c r="B17" s="57" t="s">
        <v>61</v>
      </c>
      <c r="C17" s="31">
        <v>2008</v>
      </c>
      <c r="D17" s="32"/>
      <c r="E17" s="30"/>
      <c r="F17" s="6"/>
      <c r="G17" s="72"/>
      <c r="H17" s="72"/>
    </row>
    <row r="18" spans="1:8" ht="12.75">
      <c r="A18" s="25"/>
      <c r="B18" s="59" t="s">
        <v>62</v>
      </c>
      <c r="C18" s="22"/>
      <c r="D18" s="32"/>
      <c r="E18" s="30"/>
      <c r="F18" s="6"/>
      <c r="G18" s="72"/>
      <c r="H18" s="72"/>
    </row>
    <row r="19" spans="1:8" ht="13.5" thickBot="1">
      <c r="A19" s="25"/>
      <c r="B19" s="57"/>
      <c r="C19" s="22"/>
      <c r="D19" s="32"/>
      <c r="E19" s="30"/>
      <c r="F19" s="6"/>
      <c r="G19" s="72"/>
      <c r="H19" s="72"/>
    </row>
    <row r="20" spans="1:8" ht="15.75" thickBot="1">
      <c r="A20" s="28" t="s">
        <v>2</v>
      </c>
      <c r="B20" s="61" t="s">
        <v>63</v>
      </c>
      <c r="C20" s="21"/>
      <c r="D20" s="32"/>
      <c r="E20" s="39">
        <v>0.013265046296296296</v>
      </c>
      <c r="F20" s="38"/>
      <c r="G20" s="70">
        <f>RANK(E20,$E$6:$E$139,1)</f>
        <v>3</v>
      </c>
      <c r="H20" s="71" t="s">
        <v>24</v>
      </c>
    </row>
    <row r="21" spans="1:8" ht="12.75">
      <c r="A21" s="28"/>
      <c r="B21" s="57" t="s">
        <v>64</v>
      </c>
      <c r="C21" s="31">
        <v>2006</v>
      </c>
      <c r="D21" s="32"/>
      <c r="E21" s="37"/>
      <c r="F21" s="38"/>
      <c r="G21" s="72"/>
      <c r="H21" s="72"/>
    </row>
    <row r="22" spans="1:8" ht="12.75">
      <c r="A22" s="28"/>
      <c r="B22" s="57" t="s">
        <v>65</v>
      </c>
      <c r="C22" s="31">
        <v>2004</v>
      </c>
      <c r="D22" s="32"/>
      <c r="E22" s="37"/>
      <c r="F22" s="38"/>
      <c r="G22" s="72"/>
      <c r="H22" s="72"/>
    </row>
    <row r="23" spans="1:8" ht="12.75">
      <c r="A23" s="25"/>
      <c r="B23" s="57" t="s">
        <v>66</v>
      </c>
      <c r="C23" s="31">
        <v>2008</v>
      </c>
      <c r="D23" s="32"/>
      <c r="E23" s="30"/>
      <c r="F23" s="38"/>
      <c r="G23" s="72"/>
      <c r="H23" s="72"/>
    </row>
    <row r="24" spans="1:8" ht="12.75">
      <c r="A24" s="25"/>
      <c r="B24" s="57" t="s">
        <v>67</v>
      </c>
      <c r="C24" s="31">
        <v>2006</v>
      </c>
      <c r="D24" s="32"/>
      <c r="E24" s="30"/>
      <c r="F24" s="6"/>
      <c r="G24" s="72"/>
      <c r="H24" s="72"/>
    </row>
    <row r="25" spans="1:8" ht="12.75">
      <c r="A25" s="25"/>
      <c r="B25" s="57" t="s">
        <v>68</v>
      </c>
      <c r="C25" s="22"/>
      <c r="D25" s="32"/>
      <c r="E25" s="30"/>
      <c r="F25" s="6"/>
      <c r="G25" s="72"/>
      <c r="H25" s="72"/>
    </row>
    <row r="26" spans="1:8" ht="13.5" thickBot="1">
      <c r="A26" s="25"/>
      <c r="B26" s="57"/>
      <c r="C26" s="22"/>
      <c r="D26" s="32"/>
      <c r="E26" s="30"/>
      <c r="F26" s="6"/>
      <c r="G26" s="72"/>
      <c r="H26" s="72"/>
    </row>
    <row r="27" spans="1:8" ht="15.75" thickBot="1">
      <c r="A27" s="28" t="s">
        <v>3</v>
      </c>
      <c r="B27" s="61" t="s">
        <v>69</v>
      </c>
      <c r="C27" s="21"/>
      <c r="D27" s="32"/>
      <c r="E27" s="39">
        <v>0.01336574074074074</v>
      </c>
      <c r="F27" s="38"/>
      <c r="G27" s="70">
        <f>RANK(E27,$E$6:$E$139,1)</f>
        <v>4</v>
      </c>
      <c r="H27" s="71" t="s">
        <v>24</v>
      </c>
    </row>
    <row r="28" spans="1:8" ht="12.75">
      <c r="A28" s="28"/>
      <c r="B28" s="57" t="s">
        <v>70</v>
      </c>
      <c r="C28" s="31">
        <v>2006</v>
      </c>
      <c r="D28" s="32"/>
      <c r="E28" s="37"/>
      <c r="F28" s="38"/>
      <c r="G28" s="72"/>
      <c r="H28" s="72"/>
    </row>
    <row r="29" spans="1:8" ht="12.75">
      <c r="A29" s="28"/>
      <c r="B29" s="57" t="s">
        <v>71</v>
      </c>
      <c r="C29" s="31">
        <v>2004</v>
      </c>
      <c r="D29" s="32"/>
      <c r="E29" s="37"/>
      <c r="F29" s="38"/>
      <c r="G29" s="72"/>
      <c r="H29" s="72"/>
    </row>
    <row r="30" spans="1:8" ht="12.75">
      <c r="A30" s="25"/>
      <c r="B30" s="57" t="s">
        <v>72</v>
      </c>
      <c r="C30" s="31">
        <v>2008</v>
      </c>
      <c r="D30" s="32"/>
      <c r="E30" s="30"/>
      <c r="F30" s="38"/>
      <c r="G30" s="72"/>
      <c r="H30" s="72"/>
    </row>
    <row r="31" spans="1:8" ht="12.75">
      <c r="A31" s="25"/>
      <c r="B31" s="57" t="s">
        <v>73</v>
      </c>
      <c r="C31" s="31">
        <v>2007</v>
      </c>
      <c r="D31" s="32"/>
      <c r="E31" s="30"/>
      <c r="F31" s="6"/>
      <c r="G31" s="72"/>
      <c r="H31" s="72"/>
    </row>
    <row r="32" spans="1:8" ht="12.75">
      <c r="A32" s="25"/>
      <c r="B32" s="59" t="s">
        <v>74</v>
      </c>
      <c r="C32" s="22"/>
      <c r="D32" s="32"/>
      <c r="E32" s="30"/>
      <c r="F32" s="6"/>
      <c r="G32" s="72"/>
      <c r="H32" s="72"/>
    </row>
    <row r="33" spans="1:8" ht="13.5" thickBot="1">
      <c r="A33" s="25"/>
      <c r="B33" s="57"/>
      <c r="C33" s="22"/>
      <c r="D33" s="32"/>
      <c r="E33" s="30"/>
      <c r="F33" s="6"/>
      <c r="G33" s="72"/>
      <c r="H33" s="72"/>
    </row>
    <row r="34" spans="1:8" ht="15.75" thickBot="1">
      <c r="A34" s="28" t="s">
        <v>4</v>
      </c>
      <c r="B34" s="61" t="s">
        <v>75</v>
      </c>
      <c r="C34" s="21"/>
      <c r="D34" s="32"/>
      <c r="E34" s="39">
        <v>0.014012731481481482</v>
      </c>
      <c r="F34" s="38"/>
      <c r="G34" s="70">
        <f>RANK(E34,$E$6:$E$139,1)</f>
        <v>5</v>
      </c>
      <c r="H34" s="71" t="s">
        <v>24</v>
      </c>
    </row>
    <row r="35" spans="1:8" ht="12.75">
      <c r="A35" s="28"/>
      <c r="B35" s="57" t="s">
        <v>76</v>
      </c>
      <c r="C35" s="31">
        <v>2007</v>
      </c>
      <c r="D35" s="32"/>
      <c r="E35" s="37"/>
      <c r="F35" s="38"/>
      <c r="G35" s="72"/>
      <c r="H35" s="72"/>
    </row>
    <row r="36" spans="1:8" ht="12.75">
      <c r="A36" s="28"/>
      <c r="B36" s="57" t="s">
        <v>77</v>
      </c>
      <c r="C36" s="31">
        <v>2007</v>
      </c>
      <c r="D36" s="32"/>
      <c r="E36" s="37"/>
      <c r="F36" s="38"/>
      <c r="G36" s="72"/>
      <c r="H36" s="72"/>
    </row>
    <row r="37" spans="1:8" ht="12.75">
      <c r="A37" s="25"/>
      <c r="B37" s="57" t="s">
        <v>78</v>
      </c>
      <c r="C37" s="31">
        <v>2007</v>
      </c>
      <c r="D37" s="32"/>
      <c r="E37" s="30"/>
      <c r="F37" s="38"/>
      <c r="G37" s="72"/>
      <c r="H37" s="72"/>
    </row>
    <row r="38" spans="1:8" ht="12.75">
      <c r="A38" s="25"/>
      <c r="B38" s="57" t="s">
        <v>79</v>
      </c>
      <c r="C38" s="31">
        <v>2007</v>
      </c>
      <c r="D38" s="32"/>
      <c r="E38" s="30"/>
      <c r="F38" s="6"/>
      <c r="G38" s="72"/>
      <c r="H38" s="72"/>
    </row>
    <row r="39" spans="1:8" ht="12.75">
      <c r="A39" s="25"/>
      <c r="B39" s="59" t="s">
        <v>80</v>
      </c>
      <c r="C39" s="22"/>
      <c r="D39" s="32"/>
      <c r="E39" s="30"/>
      <c r="F39" s="6"/>
      <c r="G39" s="72"/>
      <c r="H39" s="72"/>
    </row>
    <row r="40" spans="1:8" ht="13.5" thickBot="1">
      <c r="A40" s="25"/>
      <c r="B40" s="57"/>
      <c r="C40" s="22"/>
      <c r="D40" s="32"/>
      <c r="E40" s="30"/>
      <c r="F40" s="6"/>
      <c r="G40" s="72"/>
      <c r="H40" s="72"/>
    </row>
    <row r="41" spans="1:8" ht="15.75" thickBot="1">
      <c r="A41" s="28" t="s">
        <v>5</v>
      </c>
      <c r="B41" s="61" t="s">
        <v>81</v>
      </c>
      <c r="C41" s="21"/>
      <c r="D41" s="32"/>
      <c r="E41" s="39">
        <v>0.014312499999999999</v>
      </c>
      <c r="F41" s="38"/>
      <c r="G41" s="70">
        <f>RANK(E41,$E$6:$E$139,1)</f>
        <v>6</v>
      </c>
      <c r="H41" s="71" t="s">
        <v>24</v>
      </c>
    </row>
    <row r="42" spans="1:8" ht="12.75">
      <c r="A42" s="28"/>
      <c r="B42" s="57" t="s">
        <v>82</v>
      </c>
      <c r="C42" s="31">
        <v>2005</v>
      </c>
      <c r="D42" s="32"/>
      <c r="E42" s="37"/>
      <c r="F42" s="38"/>
      <c r="G42" s="72"/>
      <c r="H42" s="72"/>
    </row>
    <row r="43" spans="1:8" ht="12.75">
      <c r="A43" s="28"/>
      <c r="B43" s="57" t="s">
        <v>83</v>
      </c>
      <c r="C43" s="31">
        <v>2006</v>
      </c>
      <c r="D43" s="32"/>
      <c r="E43" s="37"/>
      <c r="F43" s="38"/>
      <c r="G43" s="72"/>
      <c r="H43" s="72"/>
    </row>
    <row r="44" spans="1:8" ht="12.75">
      <c r="A44" s="25"/>
      <c r="B44" s="57" t="s">
        <v>84</v>
      </c>
      <c r="C44" s="31">
        <v>2006</v>
      </c>
      <c r="D44" s="32"/>
      <c r="E44" s="30"/>
      <c r="F44" s="38"/>
      <c r="G44" s="72"/>
      <c r="H44" s="72"/>
    </row>
    <row r="45" spans="1:8" ht="12.75">
      <c r="A45" s="25"/>
      <c r="B45" s="57" t="s">
        <v>85</v>
      </c>
      <c r="C45" s="31">
        <v>2005</v>
      </c>
      <c r="D45" s="32"/>
      <c r="E45" s="30"/>
      <c r="F45" s="6"/>
      <c r="G45" s="72"/>
      <c r="H45" s="72"/>
    </row>
    <row r="46" spans="1:8" ht="12.75">
      <c r="A46" s="25"/>
      <c r="B46" s="59" t="s">
        <v>86</v>
      </c>
      <c r="C46" s="22"/>
      <c r="D46" s="32"/>
      <c r="E46" s="30"/>
      <c r="F46" s="6"/>
      <c r="G46" s="72"/>
      <c r="H46" s="72"/>
    </row>
    <row r="47" spans="1:8" ht="13.5" thickBot="1">
      <c r="A47" s="25"/>
      <c r="B47" s="57"/>
      <c r="C47" s="22"/>
      <c r="D47" s="32"/>
      <c r="E47" s="30"/>
      <c r="F47" s="6"/>
      <c r="G47" s="72"/>
      <c r="H47" s="72"/>
    </row>
    <row r="48" spans="1:8" ht="15.75" thickBot="1">
      <c r="A48" s="28" t="s">
        <v>6</v>
      </c>
      <c r="B48" s="61" t="s">
        <v>87</v>
      </c>
      <c r="C48" s="21"/>
      <c r="D48" s="32"/>
      <c r="E48" s="39">
        <v>0.014348379629629628</v>
      </c>
      <c r="F48" s="38"/>
      <c r="G48" s="70">
        <f>RANK(E48,$E$6:$E$139,1)</f>
        <v>7</v>
      </c>
      <c r="H48" s="71" t="s">
        <v>24</v>
      </c>
    </row>
    <row r="49" spans="1:8" ht="12.75">
      <c r="A49" s="28"/>
      <c r="B49" s="57" t="s">
        <v>88</v>
      </c>
      <c r="C49" s="31">
        <v>2005</v>
      </c>
      <c r="D49" s="32"/>
      <c r="E49" s="37"/>
      <c r="F49" s="38"/>
      <c r="G49" s="72"/>
      <c r="H49" s="72"/>
    </row>
    <row r="50" spans="1:8" ht="12.75">
      <c r="A50" s="28"/>
      <c r="B50" s="57" t="s">
        <v>89</v>
      </c>
      <c r="C50" s="31">
        <v>2006</v>
      </c>
      <c r="D50" s="32"/>
      <c r="E50" s="37"/>
      <c r="F50" s="38"/>
      <c r="G50" s="72"/>
      <c r="H50" s="72"/>
    </row>
    <row r="51" spans="1:8" ht="12.75">
      <c r="A51" s="25"/>
      <c r="B51" s="57" t="s">
        <v>90</v>
      </c>
      <c r="C51" s="31">
        <v>2006</v>
      </c>
      <c r="D51" s="32"/>
      <c r="E51" s="30"/>
      <c r="F51" s="38"/>
      <c r="G51" s="72"/>
      <c r="H51" s="72"/>
    </row>
    <row r="52" spans="1:8" ht="12.75">
      <c r="A52" s="25"/>
      <c r="B52" s="57" t="s">
        <v>91</v>
      </c>
      <c r="C52" s="31">
        <v>2007</v>
      </c>
      <c r="D52" s="32"/>
      <c r="E52" s="30"/>
      <c r="F52" s="6"/>
      <c r="G52" s="72"/>
      <c r="H52" s="72"/>
    </row>
    <row r="53" spans="1:8" ht="12.75">
      <c r="A53" s="25"/>
      <c r="B53" s="59" t="s">
        <v>92</v>
      </c>
      <c r="C53" s="22"/>
      <c r="D53" s="32"/>
      <c r="E53" s="30"/>
      <c r="F53" s="6"/>
      <c r="G53" s="72"/>
      <c r="H53" s="72"/>
    </row>
    <row r="54" spans="1:8" ht="13.5" thickBot="1">
      <c r="A54" s="25"/>
      <c r="B54" s="57"/>
      <c r="C54" s="22"/>
      <c r="D54" s="32"/>
      <c r="E54" s="30"/>
      <c r="F54" s="6"/>
      <c r="G54" s="72"/>
      <c r="H54" s="72"/>
    </row>
    <row r="55" spans="1:8" ht="15.75" thickBot="1">
      <c r="A55" s="28" t="s">
        <v>7</v>
      </c>
      <c r="B55" s="61"/>
      <c r="C55" s="21"/>
      <c r="D55" s="32"/>
      <c r="E55" s="40"/>
      <c r="F55" s="38"/>
      <c r="G55" s="70" t="e">
        <f>RANK(E55,$E$6:$E$139,1)</f>
        <v>#N/A</v>
      </c>
      <c r="H55" s="71" t="s">
        <v>24</v>
      </c>
    </row>
    <row r="56" spans="1:8" ht="12.75">
      <c r="A56" s="28"/>
      <c r="B56" s="57"/>
      <c r="C56" s="31"/>
      <c r="D56" s="32"/>
      <c r="E56" s="37"/>
      <c r="F56" s="38"/>
      <c r="G56" s="72"/>
      <c r="H56" s="72"/>
    </row>
    <row r="57" spans="1:8" ht="12.75">
      <c r="A57" s="28"/>
      <c r="B57" s="57"/>
      <c r="C57" s="31"/>
      <c r="D57" s="32"/>
      <c r="E57" s="37"/>
      <c r="F57" s="38"/>
      <c r="G57" s="72"/>
      <c r="H57" s="72"/>
    </row>
    <row r="58" spans="1:8" ht="12.75">
      <c r="A58" s="25"/>
      <c r="B58" s="57"/>
      <c r="C58" s="31"/>
      <c r="D58" s="32"/>
      <c r="E58" s="30"/>
      <c r="F58" s="38"/>
      <c r="G58" s="72"/>
      <c r="H58" s="72"/>
    </row>
    <row r="59" spans="1:8" ht="12.75">
      <c r="A59" s="25"/>
      <c r="B59" s="57"/>
      <c r="C59" s="31"/>
      <c r="D59" s="32"/>
      <c r="E59" s="30"/>
      <c r="F59" s="6"/>
      <c r="G59" s="72"/>
      <c r="H59" s="72"/>
    </row>
    <row r="60" spans="1:8" ht="12.75">
      <c r="A60" s="25"/>
      <c r="B60" s="59" t="s">
        <v>10</v>
      </c>
      <c r="C60" s="22"/>
      <c r="D60" s="32"/>
      <c r="E60" s="30"/>
      <c r="F60" s="6"/>
      <c r="G60" s="72"/>
      <c r="H60" s="72"/>
    </row>
    <row r="61" spans="1:8" ht="13.5" thickBot="1">
      <c r="A61" s="25"/>
      <c r="B61" s="57"/>
      <c r="C61" s="22"/>
      <c r="D61" s="32"/>
      <c r="E61" s="30"/>
      <c r="F61" s="6"/>
      <c r="G61" s="72"/>
      <c r="H61" s="72"/>
    </row>
    <row r="62" spans="1:8" ht="15.75" thickBot="1">
      <c r="A62" s="28" t="s">
        <v>17</v>
      </c>
      <c r="B62" s="61"/>
      <c r="C62" s="21"/>
      <c r="D62" s="32"/>
      <c r="E62" s="40"/>
      <c r="F62" s="38"/>
      <c r="G62" s="70" t="e">
        <f>RANK(E62,$E$6:$E$139,1)</f>
        <v>#N/A</v>
      </c>
      <c r="H62" s="71" t="s">
        <v>24</v>
      </c>
    </row>
    <row r="63" spans="1:8" ht="12.75">
      <c r="A63" s="28"/>
      <c r="B63" s="57"/>
      <c r="C63" s="31"/>
      <c r="D63" s="32"/>
      <c r="E63" s="37"/>
      <c r="F63" s="38"/>
      <c r="G63" s="72"/>
      <c r="H63" s="72"/>
    </row>
    <row r="64" spans="1:8" ht="12.75">
      <c r="A64" s="28"/>
      <c r="B64" s="57"/>
      <c r="C64" s="31"/>
      <c r="D64" s="32"/>
      <c r="E64" s="37"/>
      <c r="F64" s="38"/>
      <c r="G64" s="72"/>
      <c r="H64" s="72"/>
    </row>
    <row r="65" spans="1:8" ht="12.75">
      <c r="A65" s="25"/>
      <c r="B65" s="57"/>
      <c r="C65" s="31"/>
      <c r="D65" s="32"/>
      <c r="E65" s="30"/>
      <c r="F65" s="38"/>
      <c r="G65" s="72"/>
      <c r="H65" s="72"/>
    </row>
    <row r="66" spans="1:8" ht="12.75">
      <c r="A66" s="25"/>
      <c r="B66" s="57"/>
      <c r="C66" s="31"/>
      <c r="D66" s="32"/>
      <c r="E66" s="30"/>
      <c r="F66" s="6"/>
      <c r="G66" s="72"/>
      <c r="H66" s="72"/>
    </row>
    <row r="67" spans="1:8" ht="12.75">
      <c r="A67" s="25"/>
      <c r="B67" s="59" t="s">
        <v>10</v>
      </c>
      <c r="C67" s="22"/>
      <c r="D67" s="32"/>
      <c r="E67" s="30"/>
      <c r="F67" s="6"/>
      <c r="G67" s="72"/>
      <c r="H67" s="72"/>
    </row>
    <row r="68" spans="1:8" ht="13.5" thickBot="1">
      <c r="A68" s="25"/>
      <c r="B68" s="57"/>
      <c r="C68" s="22"/>
      <c r="D68" s="32"/>
      <c r="E68" s="30"/>
      <c r="F68" s="6"/>
      <c r="G68" s="72"/>
      <c r="H68" s="72"/>
    </row>
    <row r="69" spans="1:8" ht="15.75" thickBot="1">
      <c r="A69" s="28" t="s">
        <v>18</v>
      </c>
      <c r="B69" s="61"/>
      <c r="C69" s="21"/>
      <c r="D69" s="32"/>
      <c r="E69" s="40"/>
      <c r="F69" s="38"/>
      <c r="G69" s="70" t="e">
        <f>RANK(E69,$E$6:$E$139,1)</f>
        <v>#N/A</v>
      </c>
      <c r="H69" s="71" t="s">
        <v>24</v>
      </c>
    </row>
    <row r="70" spans="1:8" ht="12.75">
      <c r="A70" s="28"/>
      <c r="B70" s="57"/>
      <c r="C70" s="31"/>
      <c r="D70" s="32"/>
      <c r="E70" s="37"/>
      <c r="F70" s="38"/>
      <c r="G70" s="72"/>
      <c r="H70" s="72"/>
    </row>
    <row r="71" spans="1:8" ht="12.75">
      <c r="A71" s="28"/>
      <c r="B71" s="57"/>
      <c r="C71" s="31"/>
      <c r="D71" s="32"/>
      <c r="E71" s="37"/>
      <c r="F71" s="38"/>
      <c r="G71" s="72"/>
      <c r="H71" s="72"/>
    </row>
    <row r="72" spans="1:8" ht="12.75">
      <c r="A72" s="25"/>
      <c r="B72" s="57"/>
      <c r="C72" s="31"/>
      <c r="D72" s="32"/>
      <c r="E72" s="30"/>
      <c r="F72" s="38"/>
      <c r="G72" s="72"/>
      <c r="H72" s="72"/>
    </row>
    <row r="73" spans="1:8" ht="12.75">
      <c r="A73" s="25"/>
      <c r="B73" s="57"/>
      <c r="C73" s="31"/>
      <c r="D73" s="32"/>
      <c r="E73" s="30"/>
      <c r="F73" s="6"/>
      <c r="G73" s="72"/>
      <c r="H73" s="72"/>
    </row>
    <row r="74" spans="1:8" ht="12.75">
      <c r="A74" s="25"/>
      <c r="B74" s="59" t="s">
        <v>10</v>
      </c>
      <c r="C74" s="22"/>
      <c r="D74" s="32"/>
      <c r="E74" s="30"/>
      <c r="F74" s="6"/>
      <c r="G74" s="72"/>
      <c r="H74" s="72"/>
    </row>
    <row r="75" spans="1:8" ht="13.5" thickBot="1">
      <c r="A75" s="25"/>
      <c r="B75" s="57"/>
      <c r="C75" s="22"/>
      <c r="D75" s="32"/>
      <c r="E75" s="30"/>
      <c r="F75" s="6"/>
      <c r="G75" s="72"/>
      <c r="H75" s="72"/>
    </row>
    <row r="76" spans="1:8" ht="15.75" thickBot="1">
      <c r="A76" s="28" t="s">
        <v>19</v>
      </c>
      <c r="B76" s="61"/>
      <c r="C76" s="21"/>
      <c r="D76" s="32"/>
      <c r="E76" s="40"/>
      <c r="F76" s="38"/>
      <c r="G76" s="70" t="e">
        <f>RANK(E76,$E$6:$E$139,1)</f>
        <v>#N/A</v>
      </c>
      <c r="H76" s="71" t="s">
        <v>24</v>
      </c>
    </row>
    <row r="77" spans="1:8" ht="12.75">
      <c r="A77" s="28"/>
      <c r="B77" s="57"/>
      <c r="C77" s="31"/>
      <c r="D77" s="32"/>
      <c r="E77" s="37"/>
      <c r="F77" s="38"/>
      <c r="G77" s="72"/>
      <c r="H77" s="72"/>
    </row>
    <row r="78" spans="1:8" ht="12.75">
      <c r="A78" s="28"/>
      <c r="B78" s="57"/>
      <c r="C78" s="31"/>
      <c r="D78" s="32"/>
      <c r="E78" s="37"/>
      <c r="F78" s="38"/>
      <c r="G78" s="72"/>
      <c r="H78" s="72"/>
    </row>
    <row r="79" spans="1:8" ht="12.75">
      <c r="A79" s="25"/>
      <c r="B79" s="57"/>
      <c r="C79" s="31"/>
      <c r="D79" s="32"/>
      <c r="E79" s="30"/>
      <c r="F79" s="38"/>
      <c r="G79" s="72"/>
      <c r="H79" s="72"/>
    </row>
    <row r="80" spans="1:8" ht="12.75">
      <c r="A80" s="25"/>
      <c r="B80" s="57"/>
      <c r="C80" s="31"/>
      <c r="D80" s="32"/>
      <c r="E80" s="30"/>
      <c r="F80" s="6"/>
      <c r="G80" s="72"/>
      <c r="H80" s="72"/>
    </row>
    <row r="81" spans="1:8" ht="12.75">
      <c r="A81" s="25"/>
      <c r="B81" s="59" t="s">
        <v>10</v>
      </c>
      <c r="C81" s="22"/>
      <c r="D81" s="32"/>
      <c r="E81" s="30"/>
      <c r="F81" s="6"/>
      <c r="G81" s="72"/>
      <c r="H81" s="72"/>
    </row>
    <row r="82" spans="1:8" ht="13.5" thickBot="1">
      <c r="A82" s="25"/>
      <c r="B82" s="57"/>
      <c r="C82" s="22"/>
      <c r="D82" s="32"/>
      <c r="E82" s="30"/>
      <c r="F82" s="6"/>
      <c r="G82" s="72"/>
      <c r="H82" s="72"/>
    </row>
    <row r="83" spans="1:8" ht="15.75" thickBot="1">
      <c r="A83" s="28" t="s">
        <v>20</v>
      </c>
      <c r="B83" s="61"/>
      <c r="C83" s="21"/>
      <c r="D83" s="32"/>
      <c r="E83" s="40"/>
      <c r="F83" s="38"/>
      <c r="G83" s="70" t="e">
        <f>RANK(E83,$E$6:$E$139,1)</f>
        <v>#N/A</v>
      </c>
      <c r="H83" s="71" t="s">
        <v>12</v>
      </c>
    </row>
    <row r="84" spans="1:8" ht="12.75">
      <c r="A84" s="28"/>
      <c r="B84" s="57"/>
      <c r="C84" s="31"/>
      <c r="D84" s="32"/>
      <c r="E84" s="37"/>
      <c r="F84" s="38"/>
      <c r="G84" s="72"/>
      <c r="H84" s="72"/>
    </row>
    <row r="85" spans="1:8" ht="12.75">
      <c r="A85" s="28"/>
      <c r="B85" s="57"/>
      <c r="C85" s="31"/>
      <c r="D85" s="32"/>
      <c r="E85" s="37"/>
      <c r="F85" s="38"/>
      <c r="G85" s="72"/>
      <c r="H85" s="72"/>
    </row>
    <row r="86" spans="1:8" ht="12.75">
      <c r="A86" s="25"/>
      <c r="B86" s="57"/>
      <c r="C86" s="31"/>
      <c r="D86" s="32"/>
      <c r="E86" s="30"/>
      <c r="F86" s="38"/>
      <c r="G86" s="72"/>
      <c r="H86" s="72"/>
    </row>
    <row r="87" spans="1:8" ht="12.75">
      <c r="A87" s="25"/>
      <c r="B87" s="57"/>
      <c r="C87" s="31"/>
      <c r="D87" s="32"/>
      <c r="E87" s="30"/>
      <c r="F87" s="6"/>
      <c r="G87" s="72"/>
      <c r="H87" s="72"/>
    </row>
    <row r="88" spans="1:8" ht="12.75">
      <c r="A88" s="25"/>
      <c r="B88" s="59" t="s">
        <v>10</v>
      </c>
      <c r="C88" s="22"/>
      <c r="D88" s="32"/>
      <c r="E88" s="30"/>
      <c r="F88" s="6"/>
      <c r="G88" s="72"/>
      <c r="H88" s="72"/>
    </row>
    <row r="89" spans="1:8" ht="13.5" thickBot="1">
      <c r="A89" s="25"/>
      <c r="B89" s="57"/>
      <c r="C89" s="22"/>
      <c r="D89" s="32"/>
      <c r="E89" s="30"/>
      <c r="F89" s="6"/>
      <c r="G89" s="72"/>
      <c r="H89" s="72"/>
    </row>
    <row r="90" spans="1:8" ht="15.75" thickBot="1">
      <c r="A90" s="28" t="s">
        <v>21</v>
      </c>
      <c r="B90" s="61"/>
      <c r="C90" s="21"/>
      <c r="D90" s="32"/>
      <c r="E90" s="40"/>
      <c r="F90" s="38"/>
      <c r="G90" s="70" t="e">
        <f>RANK(E90,$E$6:$E$139,1)</f>
        <v>#N/A</v>
      </c>
      <c r="H90" s="71" t="s">
        <v>24</v>
      </c>
    </row>
    <row r="91" spans="1:8" ht="12.75">
      <c r="A91" s="28"/>
      <c r="B91" s="57"/>
      <c r="C91" s="31"/>
      <c r="D91" s="32"/>
      <c r="E91" s="37"/>
      <c r="F91" s="38"/>
      <c r="G91" s="72"/>
      <c r="H91" s="72"/>
    </row>
    <row r="92" spans="1:8" ht="12.75">
      <c r="A92" s="28"/>
      <c r="B92" s="57"/>
      <c r="C92" s="31"/>
      <c r="D92" s="32"/>
      <c r="E92" s="37"/>
      <c r="F92" s="38"/>
      <c r="G92" s="72"/>
      <c r="H92" s="72"/>
    </row>
    <row r="93" spans="1:8" ht="12.75">
      <c r="A93" s="25"/>
      <c r="B93" s="57"/>
      <c r="C93" s="31"/>
      <c r="D93" s="32"/>
      <c r="E93" s="30"/>
      <c r="F93" s="38"/>
      <c r="G93" s="72"/>
      <c r="H93" s="72"/>
    </row>
    <row r="94" spans="1:8" ht="12.75">
      <c r="A94" s="25"/>
      <c r="B94" s="57"/>
      <c r="C94" s="31"/>
      <c r="D94" s="32"/>
      <c r="E94" s="30"/>
      <c r="F94" s="6"/>
      <c r="G94" s="72"/>
      <c r="H94" s="72"/>
    </row>
    <row r="95" spans="1:8" ht="12.75">
      <c r="A95" s="25"/>
      <c r="B95" s="59" t="s">
        <v>10</v>
      </c>
      <c r="C95" s="22"/>
      <c r="D95" s="32"/>
      <c r="E95" s="30"/>
      <c r="F95" s="6"/>
      <c r="G95" s="72"/>
      <c r="H95" s="72"/>
    </row>
    <row r="96" spans="1:8" ht="13.5" thickBot="1">
      <c r="A96" s="25"/>
      <c r="B96" s="57"/>
      <c r="C96" s="22"/>
      <c r="D96" s="32"/>
      <c r="E96" s="30"/>
      <c r="F96" s="6"/>
      <c r="G96" s="72"/>
      <c r="H96" s="72"/>
    </row>
    <row r="97" spans="1:8" ht="15.75" thickBot="1">
      <c r="A97" s="28" t="s">
        <v>22</v>
      </c>
      <c r="B97" s="61"/>
      <c r="C97" s="21"/>
      <c r="D97" s="32"/>
      <c r="E97" s="40"/>
      <c r="F97" s="38"/>
      <c r="G97" s="70" t="e">
        <f>RANK(E97,$E$6:$E$139,1)</f>
        <v>#N/A</v>
      </c>
      <c r="H97" s="71" t="s">
        <v>12</v>
      </c>
    </row>
    <row r="98" spans="1:8" ht="12.75">
      <c r="A98" s="28"/>
      <c r="B98" s="57"/>
      <c r="C98" s="31"/>
      <c r="D98" s="32"/>
      <c r="E98" s="37"/>
      <c r="F98" s="38"/>
      <c r="G98" s="72"/>
      <c r="H98" s="72"/>
    </row>
    <row r="99" spans="1:8" ht="12.75">
      <c r="A99" s="28"/>
      <c r="B99" s="57"/>
      <c r="C99" s="31"/>
      <c r="D99" s="32"/>
      <c r="E99" s="37"/>
      <c r="F99" s="38"/>
      <c r="G99" s="72"/>
      <c r="H99" s="72"/>
    </row>
    <row r="100" spans="1:8" ht="12.75">
      <c r="A100" s="25"/>
      <c r="B100" s="57"/>
      <c r="C100" s="31"/>
      <c r="D100" s="32"/>
      <c r="E100" s="30"/>
      <c r="F100" s="38"/>
      <c r="G100" s="72"/>
      <c r="H100" s="72"/>
    </row>
    <row r="101" spans="1:8" ht="12.75">
      <c r="A101" s="25"/>
      <c r="B101" s="57"/>
      <c r="C101" s="31"/>
      <c r="D101" s="32"/>
      <c r="E101" s="30"/>
      <c r="F101" s="6"/>
      <c r="G101" s="72"/>
      <c r="H101" s="72"/>
    </row>
    <row r="102" spans="1:8" ht="12.75">
      <c r="A102" s="25"/>
      <c r="B102" s="59" t="s">
        <v>10</v>
      </c>
      <c r="C102" s="22"/>
      <c r="D102" s="32"/>
      <c r="E102" s="30"/>
      <c r="F102" s="6"/>
      <c r="G102" s="72"/>
      <c r="H102" s="72"/>
    </row>
    <row r="103" spans="1:8" ht="13.5" thickBot="1">
      <c r="A103" s="25"/>
      <c r="B103" s="57"/>
      <c r="C103" s="22"/>
      <c r="D103" s="32"/>
      <c r="E103" s="30"/>
      <c r="F103" s="6"/>
      <c r="G103" s="72"/>
      <c r="H103" s="72"/>
    </row>
    <row r="104" spans="1:8" ht="15.75" thickBot="1">
      <c r="A104" s="28" t="s">
        <v>23</v>
      </c>
      <c r="B104" s="61"/>
      <c r="C104" s="21"/>
      <c r="D104" s="32"/>
      <c r="E104" s="40"/>
      <c r="F104" s="38"/>
      <c r="G104" s="70" t="e">
        <f>RANK(E104,$E$6:$E$139,1)</f>
        <v>#N/A</v>
      </c>
      <c r="H104" s="71" t="s">
        <v>12</v>
      </c>
    </row>
    <row r="105" spans="1:8" ht="12.75">
      <c r="A105" s="28"/>
      <c r="B105" s="57"/>
      <c r="C105" s="31"/>
      <c r="D105" s="32"/>
      <c r="E105" s="37"/>
      <c r="F105" s="38"/>
      <c r="G105" s="72"/>
      <c r="H105" s="72"/>
    </row>
    <row r="106" spans="1:8" ht="12.75">
      <c r="A106" s="28"/>
      <c r="B106" s="57"/>
      <c r="C106" s="31"/>
      <c r="D106" s="32"/>
      <c r="E106" s="37"/>
      <c r="F106" s="38"/>
      <c r="G106" s="72"/>
      <c r="H106" s="72"/>
    </row>
    <row r="107" spans="1:8" ht="12.75">
      <c r="A107" s="25"/>
      <c r="B107" s="57"/>
      <c r="C107" s="31"/>
      <c r="D107" s="32"/>
      <c r="E107" s="30"/>
      <c r="F107" s="38"/>
      <c r="G107" s="72"/>
      <c r="H107" s="72"/>
    </row>
    <row r="108" spans="1:8" ht="12.75">
      <c r="A108" s="25"/>
      <c r="B108" s="57"/>
      <c r="C108" s="31"/>
      <c r="D108" s="32"/>
      <c r="E108" s="30"/>
      <c r="F108" s="6"/>
      <c r="G108" s="72"/>
      <c r="H108" s="72"/>
    </row>
    <row r="109" spans="1:8" ht="12.75">
      <c r="A109" s="25"/>
      <c r="B109" s="59" t="s">
        <v>10</v>
      </c>
      <c r="C109" s="22"/>
      <c r="D109" s="32"/>
      <c r="E109" s="30"/>
      <c r="F109" s="6"/>
      <c r="G109" s="72"/>
      <c r="H109" s="72"/>
    </row>
    <row r="110" spans="7:8" ht="13.5" thickBot="1">
      <c r="G110" s="73"/>
      <c r="H110" s="73"/>
    </row>
    <row r="111" spans="1:8" ht="15.75" thickBot="1">
      <c r="A111" s="28" t="s">
        <v>28</v>
      </c>
      <c r="B111" s="61"/>
      <c r="C111" s="21"/>
      <c r="D111" s="32"/>
      <c r="E111" s="39"/>
      <c r="F111" s="38"/>
      <c r="G111" s="70" t="e">
        <f>RANK(E111,$E$6:$E$139,1)</f>
        <v>#N/A</v>
      </c>
      <c r="H111" s="71" t="s">
        <v>24</v>
      </c>
    </row>
    <row r="112" spans="2:8" ht="12.75">
      <c r="B112" s="57"/>
      <c r="C112" s="31"/>
      <c r="D112" s="32"/>
      <c r="E112" s="37"/>
      <c r="F112" s="38"/>
      <c r="G112" s="72"/>
      <c r="H112" s="72"/>
    </row>
    <row r="113" spans="2:8" ht="12.75">
      <c r="B113" s="57"/>
      <c r="C113" s="31"/>
      <c r="D113" s="32"/>
      <c r="E113" s="37"/>
      <c r="F113" s="38"/>
      <c r="G113" s="72"/>
      <c r="H113" s="72"/>
    </row>
    <row r="114" spans="2:8" ht="12.75">
      <c r="B114" s="57"/>
      <c r="C114" s="31"/>
      <c r="D114" s="32"/>
      <c r="E114" s="30"/>
      <c r="F114" s="38"/>
      <c r="G114" s="72"/>
      <c r="H114" s="72"/>
    </row>
    <row r="115" spans="2:8" ht="12.75">
      <c r="B115" s="57"/>
      <c r="C115" s="31"/>
      <c r="D115" s="32"/>
      <c r="E115" s="30"/>
      <c r="F115" s="6"/>
      <c r="G115" s="72"/>
      <c r="H115" s="72"/>
    </row>
    <row r="116" spans="2:8" ht="12.75">
      <c r="B116" s="59" t="s">
        <v>10</v>
      </c>
      <c r="C116" s="22"/>
      <c r="D116" s="32"/>
      <c r="E116" s="30"/>
      <c r="F116" s="6"/>
      <c r="G116" s="72"/>
      <c r="H116" s="72"/>
    </row>
    <row r="117" spans="2:8" ht="13.5" thickBot="1">
      <c r="B117" s="57"/>
      <c r="C117" s="22"/>
      <c r="D117" s="32"/>
      <c r="E117" s="30"/>
      <c r="F117" s="6"/>
      <c r="G117" s="72"/>
      <c r="H117" s="72"/>
    </row>
    <row r="118" spans="1:8" ht="15.75" thickBot="1">
      <c r="A118" s="29" t="s">
        <v>29</v>
      </c>
      <c r="B118" s="61"/>
      <c r="C118" s="21"/>
      <c r="D118" s="32"/>
      <c r="E118" s="39"/>
      <c r="F118" s="38"/>
      <c r="G118" s="70" t="e">
        <f>RANK(E118,$E$6:$E$139,1)</f>
        <v>#N/A</v>
      </c>
      <c r="H118" s="71" t="s">
        <v>24</v>
      </c>
    </row>
    <row r="119" spans="2:8" ht="12.75">
      <c r="B119" s="57"/>
      <c r="C119" s="31"/>
      <c r="D119" s="32"/>
      <c r="E119" s="37"/>
      <c r="F119" s="38"/>
      <c r="G119" s="72"/>
      <c r="H119" s="72"/>
    </row>
    <row r="120" spans="2:8" ht="12.75">
      <c r="B120" s="57"/>
      <c r="C120" s="31"/>
      <c r="D120" s="32"/>
      <c r="E120" s="37"/>
      <c r="F120" s="38"/>
      <c r="G120" s="72"/>
      <c r="H120" s="72"/>
    </row>
    <row r="121" spans="2:8" ht="12.75">
      <c r="B121" s="57"/>
      <c r="C121" s="31"/>
      <c r="D121" s="32"/>
      <c r="E121" s="30"/>
      <c r="F121" s="38"/>
      <c r="G121" s="72"/>
      <c r="H121" s="72"/>
    </row>
    <row r="122" spans="2:8" ht="12.75">
      <c r="B122" s="57"/>
      <c r="C122" s="31"/>
      <c r="D122" s="32"/>
      <c r="E122" s="30"/>
      <c r="F122" s="6"/>
      <c r="G122" s="72"/>
      <c r="H122" s="72"/>
    </row>
    <row r="123" spans="2:8" ht="12.75">
      <c r="B123" s="59" t="s">
        <v>10</v>
      </c>
      <c r="C123" s="22"/>
      <c r="D123" s="32"/>
      <c r="E123" s="30"/>
      <c r="F123" s="6"/>
      <c r="G123" s="72"/>
      <c r="H123" s="72"/>
    </row>
    <row r="124" spans="2:8" ht="13.5" thickBot="1">
      <c r="B124" s="57"/>
      <c r="C124" s="22"/>
      <c r="D124" s="32"/>
      <c r="E124" s="30"/>
      <c r="F124" s="6"/>
      <c r="G124" s="72"/>
      <c r="H124" s="72"/>
    </row>
    <row r="125" spans="1:8" ht="15.75" thickBot="1">
      <c r="A125" s="29" t="s">
        <v>30</v>
      </c>
      <c r="B125" s="61"/>
      <c r="C125" s="21"/>
      <c r="D125" s="32"/>
      <c r="E125" s="39"/>
      <c r="F125" s="38"/>
      <c r="G125" s="70" t="e">
        <f>RANK(E125,$E$6:$E$139,1)</f>
        <v>#N/A</v>
      </c>
      <c r="H125" s="71" t="s">
        <v>24</v>
      </c>
    </row>
    <row r="126" spans="2:8" ht="12.75">
      <c r="B126" s="57"/>
      <c r="C126" s="31"/>
      <c r="D126" s="32"/>
      <c r="E126" s="37"/>
      <c r="F126" s="38"/>
      <c r="G126" s="72"/>
      <c r="H126" s="72"/>
    </row>
    <row r="127" spans="2:8" ht="12.75">
      <c r="B127" s="57"/>
      <c r="C127" s="31"/>
      <c r="D127" s="32"/>
      <c r="E127" s="37"/>
      <c r="F127" s="38"/>
      <c r="G127" s="72"/>
      <c r="H127" s="72"/>
    </row>
    <row r="128" spans="2:8" ht="12.75">
      <c r="B128" s="57"/>
      <c r="C128" s="31"/>
      <c r="D128" s="32"/>
      <c r="E128" s="30"/>
      <c r="F128" s="38"/>
      <c r="G128" s="72"/>
      <c r="H128" s="72"/>
    </row>
    <row r="129" spans="2:8" ht="12.75">
      <c r="B129" s="57"/>
      <c r="C129" s="31"/>
      <c r="D129" s="32"/>
      <c r="E129" s="30"/>
      <c r="F129" s="6"/>
      <c r="G129" s="72"/>
      <c r="H129" s="72"/>
    </row>
    <row r="130" spans="2:8" ht="12.75">
      <c r="B130" s="57" t="s">
        <v>10</v>
      </c>
      <c r="C130" s="22"/>
      <c r="D130" s="32"/>
      <c r="E130" s="30"/>
      <c r="F130" s="6"/>
      <c r="G130" s="72"/>
      <c r="H130" s="72"/>
    </row>
    <row r="131" spans="2:8" ht="13.5" thickBot="1">
      <c r="B131" s="57"/>
      <c r="C131" s="22"/>
      <c r="D131" s="32"/>
      <c r="E131" s="30"/>
      <c r="F131" s="6"/>
      <c r="G131" s="72"/>
      <c r="H131" s="72"/>
    </row>
    <row r="132" spans="1:8" ht="15.75" thickBot="1">
      <c r="A132" s="29" t="s">
        <v>31</v>
      </c>
      <c r="B132" s="61"/>
      <c r="C132" s="21"/>
      <c r="D132" s="32"/>
      <c r="E132" s="40"/>
      <c r="F132" s="38"/>
      <c r="G132" s="70" t="e">
        <f>RANK(E132,$E$6:$E$139,1)</f>
        <v>#N/A</v>
      </c>
      <c r="H132" s="71" t="s">
        <v>24</v>
      </c>
    </row>
    <row r="133" spans="2:8" ht="12.75">
      <c r="B133" s="57"/>
      <c r="C133" s="31"/>
      <c r="D133" s="32"/>
      <c r="E133" s="37"/>
      <c r="F133" s="38"/>
      <c r="G133" s="72"/>
      <c r="H133" s="72"/>
    </row>
    <row r="134" spans="2:8" ht="12.75">
      <c r="B134" s="57"/>
      <c r="C134" s="31"/>
      <c r="D134" s="32"/>
      <c r="E134" s="37"/>
      <c r="F134" s="38"/>
      <c r="G134" s="72"/>
      <c r="H134" s="72"/>
    </row>
    <row r="135" spans="2:8" ht="12.75">
      <c r="B135" s="57"/>
      <c r="C135" s="31"/>
      <c r="D135" s="32"/>
      <c r="E135" s="30"/>
      <c r="F135" s="38"/>
      <c r="G135" s="72"/>
      <c r="H135" s="72"/>
    </row>
    <row r="136" spans="2:8" ht="12.75">
      <c r="B136" s="57"/>
      <c r="C136" s="31"/>
      <c r="D136" s="32"/>
      <c r="E136" s="30"/>
      <c r="F136" s="6"/>
      <c r="G136" s="72"/>
      <c r="H136" s="72"/>
    </row>
    <row r="137" spans="2:8" ht="12.75">
      <c r="B137" s="59" t="s">
        <v>10</v>
      </c>
      <c r="C137" s="22"/>
      <c r="D137" s="32"/>
      <c r="E137" s="30"/>
      <c r="F137" s="6"/>
      <c r="G137" s="72"/>
      <c r="H137" s="72"/>
    </row>
    <row r="138" spans="2:8" ht="13.5" thickBot="1">
      <c r="B138" s="57"/>
      <c r="C138" s="22"/>
      <c r="D138" s="32"/>
      <c r="E138" s="30"/>
      <c r="F138" s="6"/>
      <c r="G138" s="72"/>
      <c r="H138" s="72"/>
    </row>
    <row r="139" spans="1:8" ht="15.75" thickBot="1">
      <c r="A139" s="29" t="s">
        <v>32</v>
      </c>
      <c r="B139" s="61"/>
      <c r="C139" s="21"/>
      <c r="D139" s="32"/>
      <c r="E139" s="40"/>
      <c r="F139" s="38"/>
      <c r="G139" s="70" t="e">
        <f>RANK(E139,$E$6:$E$139,1)</f>
        <v>#N/A</v>
      </c>
      <c r="H139" s="71" t="s">
        <v>24</v>
      </c>
    </row>
    <row r="140" spans="2:8" ht="12.75">
      <c r="B140" s="57"/>
      <c r="C140" s="31"/>
      <c r="D140" s="32"/>
      <c r="E140" s="37"/>
      <c r="F140" s="38"/>
      <c r="G140" s="23"/>
      <c r="H140" s="23"/>
    </row>
    <row r="141" spans="2:8" ht="12.75">
      <c r="B141" s="57"/>
      <c r="C141" s="31"/>
      <c r="D141" s="32"/>
      <c r="E141" s="37"/>
      <c r="F141" s="38"/>
      <c r="G141" s="23"/>
      <c r="H141" s="23"/>
    </row>
    <row r="142" spans="2:8" ht="12.75">
      <c r="B142" s="57"/>
      <c r="C142" s="31"/>
      <c r="D142" s="32"/>
      <c r="E142" s="30"/>
      <c r="F142" s="38"/>
      <c r="G142" s="23"/>
      <c r="H142" s="23"/>
    </row>
    <row r="143" spans="2:8" ht="12.75">
      <c r="B143" s="57"/>
      <c r="C143" s="31"/>
      <c r="D143" s="32"/>
      <c r="E143" s="30"/>
      <c r="F143" s="6"/>
      <c r="G143" s="23"/>
      <c r="H143" s="23"/>
    </row>
    <row r="144" spans="2:8" ht="12.75">
      <c r="B144" s="59" t="s">
        <v>10</v>
      </c>
      <c r="C144" s="22"/>
      <c r="D144" s="32"/>
      <c r="E144" s="30"/>
      <c r="F144" s="6"/>
      <c r="G144" s="23"/>
      <c r="H144" s="23"/>
    </row>
  </sheetData>
  <sheetProtection sheet="1" objects="1" scenarios="1"/>
  <mergeCells count="5">
    <mergeCell ref="G3:H4"/>
    <mergeCell ref="A2:H2"/>
    <mergeCell ref="A1:B1"/>
    <mergeCell ref="C1:D1"/>
    <mergeCell ref="E1:H1"/>
  </mergeCells>
  <conditionalFormatting sqref="C1:C65536">
    <cfRule type="cellIs" priority="1" dxfId="1" operator="between">
      <formula>2004</formula>
      <formula>2009</formula>
    </cfRule>
  </conditionalFormatting>
  <printOptions horizontalCentered="1"/>
  <pageMargins left="0.31496062992125984" right="0.31496062992125984" top="0.7480314960629921" bottom="0.35433070866141736" header="0.31496062992125984" footer="0.31496062992125984"/>
  <pageSetup horizontalDpi="300" verticalDpi="300" orientation="landscape" paperSize="9" scale="85" r:id="rId2"/>
  <headerFooter>
    <oddHeader xml:space="preserve">&amp;C&amp;"Arial CE,Félkövér"&amp;12 2023/2024. TANÉVI ATLÉTIKA DIÁKOLIMPIA®
ÜGYESSÉGI ÉS VÁLTÓFUTÓ CSAPATBAJNOKSÁG </oddHeader>
  </headerFooter>
  <rowBreaks count="3" manualBreakCount="3">
    <brk id="39" max="255" man="1"/>
    <brk id="81" max="255" man="1"/>
    <brk id="12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6.125" style="0" customWidth="1"/>
    <col min="2" max="2" width="20.125" style="0" customWidth="1"/>
    <col min="3" max="3" width="85.875" style="0" customWidth="1"/>
    <col min="4" max="4" width="12.875" style="0" customWidth="1"/>
    <col min="9" max="10" width="0" style="0" hidden="1" customWidth="1"/>
    <col min="11" max="11" width="24.00390625" style="0" hidden="1" customWidth="1"/>
  </cols>
  <sheetData>
    <row r="1" spans="1:4" ht="60" customHeight="1">
      <c r="A1" s="65" t="str">
        <f>'56kcs futás_eredmények'!E1</f>
        <v>V-VI.</v>
      </c>
      <c r="B1" s="65" t="str">
        <f>'56kcs futás_eredmények'!C1</f>
        <v>Fiú</v>
      </c>
      <c r="C1" s="65" t="str">
        <f>'56kcs futás_eredmények'!A1</f>
        <v>4 x 1500 m váltófutás</v>
      </c>
      <c r="D1" s="63"/>
    </row>
    <row r="2" spans="1:11" ht="20.25" customHeight="1">
      <c r="A2" s="1"/>
      <c r="B2" s="1" t="s">
        <v>14</v>
      </c>
      <c r="C2" s="1" t="s">
        <v>15</v>
      </c>
      <c r="D2" s="1" t="s">
        <v>16</v>
      </c>
      <c r="I2" t="s">
        <v>36</v>
      </c>
      <c r="K2" t="s">
        <v>39</v>
      </c>
    </row>
    <row r="3" spans="1:11" ht="12.75">
      <c r="A3" s="2" t="s">
        <v>0</v>
      </c>
      <c r="B3" s="4" t="str">
        <f>'56kcs futás_eredmények'!C6</f>
        <v>Település</v>
      </c>
      <c r="C3" s="69" t="str">
        <f>'56kcs futás_eredmények'!B6</f>
        <v>BERZSENYI DÁNIEL GIMNÁZIUM  XIII.KER</v>
      </c>
      <c r="D3" s="3">
        <f>'56kcs futás_eredmények'!E6</f>
        <v>0.013225694444444444</v>
      </c>
      <c r="I3" t="s">
        <v>37</v>
      </c>
      <c r="K3" t="s">
        <v>40</v>
      </c>
    </row>
    <row r="4" spans="1:11" ht="12.75">
      <c r="A4" s="2" t="s">
        <v>1</v>
      </c>
      <c r="B4" s="4">
        <f>'56kcs futás_eredmények'!C13</f>
        <v>0</v>
      </c>
      <c r="C4" s="69" t="str">
        <f>'56kcs futás_eredmények'!B13</f>
        <v>BUDAPESTI FAZEKAS MIHÁLY GYAKORLÓ ÁLT.ISK. ÉS GIMNÁZIUM</v>
      </c>
      <c r="D4" s="3">
        <f>'56kcs futás_eredmények'!E13</f>
        <v>0.013260416666666665</v>
      </c>
      <c r="K4" t="s">
        <v>38</v>
      </c>
    </row>
    <row r="5" spans="1:4" ht="12.75">
      <c r="A5" s="2" t="s">
        <v>2</v>
      </c>
      <c r="B5" s="4">
        <f>'56kcs futás_eredmények'!C20</f>
        <v>0</v>
      </c>
      <c r="C5" s="69" t="str">
        <f>'56kcs futás_eredmények'!B20</f>
        <v>JEDLIK ÁNYOS GIMNÁZIUM</v>
      </c>
      <c r="D5" s="3">
        <f>'56kcs futás_eredmények'!E20</f>
        <v>0.013265046296296296</v>
      </c>
    </row>
    <row r="6" spans="1:4" ht="12.75">
      <c r="A6" s="2" t="s">
        <v>3</v>
      </c>
      <c r="B6" s="4">
        <f>'56kcs futás_eredmények'!C27</f>
        <v>0</v>
      </c>
      <c r="C6" s="69" t="str">
        <f>'56kcs futás_eredmények'!B27</f>
        <v>BUDAPEST VI.KER. KÖLCSEY FERENC GIMNÁZIUM</v>
      </c>
      <c r="D6" s="3">
        <f>'56kcs futás_eredmények'!E27</f>
        <v>0.01336574074074074</v>
      </c>
    </row>
    <row r="7" spans="1:4" ht="12.75">
      <c r="A7" s="2" t="s">
        <v>4</v>
      </c>
      <c r="B7" s="4">
        <f>'56kcs futás_eredmények'!C34</f>
        <v>0</v>
      </c>
      <c r="C7" s="69" t="str">
        <f>'56kcs futás_eredmények'!B34</f>
        <v>CSANÁDI ÁRPÁD SPORTISKOLA, ÁLT. ISK. ÉS GIMNÁZIUM</v>
      </c>
      <c r="D7" s="3">
        <f>'56kcs futás_eredmények'!E34</f>
        <v>0.014012731481481482</v>
      </c>
    </row>
    <row r="8" spans="1:4" ht="12.75">
      <c r="A8" s="2" t="s">
        <v>5</v>
      </c>
      <c r="B8" s="4">
        <f>'56kcs futás_eredmények'!C41</f>
        <v>0</v>
      </c>
      <c r="C8" s="69" t="str">
        <f>'56kcs futás_eredmények'!B41</f>
        <v>BUDAPEST BORNEMISSZA PÉTER GIMNÁZIUM</v>
      </c>
      <c r="D8" s="3">
        <f>'56kcs futás_eredmények'!E41</f>
        <v>0.014312499999999999</v>
      </c>
    </row>
    <row r="9" spans="1:4" ht="12.75">
      <c r="A9" s="2" t="s">
        <v>6</v>
      </c>
      <c r="B9" s="4">
        <f>'56kcs futás_eredmények'!C48</f>
        <v>0</v>
      </c>
      <c r="C9" s="69" t="str">
        <f>'56kcs futás_eredmények'!B48</f>
        <v>SZENT LÁSZLÓ GIMNÁZIUM</v>
      </c>
      <c r="D9" s="3">
        <f>'56kcs futás_eredmények'!E48</f>
        <v>0.014348379629629628</v>
      </c>
    </row>
    <row r="10" spans="1:4" ht="12.75">
      <c r="A10" s="2" t="s">
        <v>7</v>
      </c>
      <c r="B10" s="4">
        <f>'56kcs futás_eredmények'!C55</f>
        <v>0</v>
      </c>
      <c r="C10" s="69">
        <f>'56kcs futás_eredmények'!B55</f>
        <v>0</v>
      </c>
      <c r="D10" s="3">
        <f>'56kcs futás_eredmények'!E55</f>
        <v>0</v>
      </c>
    </row>
    <row r="11" spans="1:4" ht="12.75">
      <c r="A11" s="2" t="s">
        <v>17</v>
      </c>
      <c r="B11" s="4">
        <f>'56kcs futás_eredmények'!C62</f>
        <v>0</v>
      </c>
      <c r="C11" s="69">
        <f>'56kcs futás_eredmények'!B62</f>
        <v>0</v>
      </c>
      <c r="D11" s="3">
        <f>'56kcs futás_eredmények'!E62</f>
        <v>0</v>
      </c>
    </row>
    <row r="12" spans="1:4" ht="12.75">
      <c r="A12" s="2" t="s">
        <v>18</v>
      </c>
      <c r="B12" s="4">
        <f>'56kcs futás_eredmények'!C69</f>
        <v>0</v>
      </c>
      <c r="C12" s="69">
        <f>'56kcs futás_eredmények'!B69</f>
        <v>0</v>
      </c>
      <c r="D12" s="3">
        <f>'56kcs futás_eredmények'!E69</f>
        <v>0</v>
      </c>
    </row>
    <row r="13" spans="1:4" ht="12.75">
      <c r="A13" s="2" t="s">
        <v>19</v>
      </c>
      <c r="B13" s="4">
        <f>'56kcs futás_eredmények'!C76</f>
        <v>0</v>
      </c>
      <c r="C13" s="69">
        <f>'56kcs futás_eredmények'!B76</f>
        <v>0</v>
      </c>
      <c r="D13" s="3">
        <f>'56kcs futás_eredmények'!E76</f>
        <v>0</v>
      </c>
    </row>
    <row r="14" spans="1:8" ht="12.75">
      <c r="A14" s="2" t="s">
        <v>20</v>
      </c>
      <c r="B14" s="4">
        <f>'56kcs futás_eredmények'!C83</f>
        <v>0</v>
      </c>
      <c r="C14" s="69">
        <f>'56kcs futás_eredmények'!B83</f>
        <v>0</v>
      </c>
      <c r="D14" s="3">
        <f>'56kcs futás_eredmények'!E83</f>
        <v>0</v>
      </c>
      <c r="H14" s="64"/>
    </row>
    <row r="15" spans="1:4" ht="12.75">
      <c r="A15" s="2" t="s">
        <v>21</v>
      </c>
      <c r="B15" s="4">
        <f>'56kcs futás_eredmények'!C90</f>
        <v>0</v>
      </c>
      <c r="C15" s="69">
        <f>'56kcs futás_eredmények'!B90</f>
        <v>0</v>
      </c>
      <c r="D15" s="3">
        <f>'56kcs futás_eredmények'!E90</f>
        <v>0</v>
      </c>
    </row>
    <row r="16" spans="1:4" ht="12.75">
      <c r="A16" s="2" t="s">
        <v>22</v>
      </c>
      <c r="B16" s="4">
        <f>'56kcs futás_eredmények'!C97</f>
        <v>0</v>
      </c>
      <c r="C16" s="69">
        <f>'56kcs futás_eredmények'!B97</f>
        <v>0</v>
      </c>
      <c r="D16" s="3">
        <f>'56kcs futás_eredmények'!E97</f>
        <v>0</v>
      </c>
    </row>
    <row r="17" spans="1:4" ht="12.75">
      <c r="A17" s="2" t="s">
        <v>23</v>
      </c>
      <c r="B17" s="4">
        <f>'56kcs futás_eredmények'!C104</f>
        <v>0</v>
      </c>
      <c r="C17" s="69">
        <f>'56kcs futás_eredmények'!B104</f>
        <v>0</v>
      </c>
      <c r="D17" s="3">
        <f>'56kcs futás_eredmények'!E104</f>
        <v>0</v>
      </c>
    </row>
    <row r="18" spans="1:4" ht="12.75">
      <c r="A18" s="2" t="s">
        <v>28</v>
      </c>
      <c r="B18" s="4">
        <f>'56kcs futás_eredmények'!C111</f>
        <v>0</v>
      </c>
      <c r="C18" s="69">
        <f>'56kcs futás_eredmények'!B111</f>
        <v>0</v>
      </c>
      <c r="D18" s="3">
        <f>'56kcs futás_eredmények'!E111</f>
        <v>0</v>
      </c>
    </row>
    <row r="19" spans="1:4" ht="12.75">
      <c r="A19" s="2" t="s">
        <v>29</v>
      </c>
      <c r="B19" s="4">
        <f>'56kcs futás_eredmények'!C118</f>
        <v>0</v>
      </c>
      <c r="C19" s="69">
        <f>'56kcs futás_eredmények'!B118</f>
        <v>0</v>
      </c>
      <c r="D19" s="3">
        <f>'56kcs futás_eredmények'!E118</f>
        <v>0</v>
      </c>
    </row>
    <row r="20" spans="1:4" ht="12.75">
      <c r="A20" s="2" t="s">
        <v>30</v>
      </c>
      <c r="B20" s="4">
        <f>'56kcs futás_eredmények'!C125</f>
        <v>0</v>
      </c>
      <c r="C20" s="69">
        <f>'56kcs futás_eredmények'!B125</f>
        <v>0</v>
      </c>
      <c r="D20" s="3">
        <f>'56kcs futás_eredmények'!E125</f>
        <v>0</v>
      </c>
    </row>
    <row r="21" spans="1:4" ht="12.75">
      <c r="A21" s="2" t="s">
        <v>31</v>
      </c>
      <c r="B21" s="4">
        <f>'56kcs futás_eredmények'!C132</f>
        <v>0</v>
      </c>
      <c r="C21" s="69">
        <f>'56kcs futás_eredmények'!B132</f>
        <v>0</v>
      </c>
      <c r="D21" s="3">
        <f>'56kcs futás_eredmények'!E132</f>
        <v>0</v>
      </c>
    </row>
    <row r="22" spans="1:4" ht="12.75">
      <c r="A22" s="2" t="s">
        <v>32</v>
      </c>
      <c r="B22" s="4">
        <f>'56kcs futás_eredmények'!C139</f>
        <v>0</v>
      </c>
      <c r="C22" s="69">
        <f>'56kcs futás_eredmények'!B139</f>
        <v>0</v>
      </c>
      <c r="D22" s="3">
        <f>'56kcs futás_eredmények'!E139</f>
        <v>0</v>
      </c>
    </row>
    <row r="24" spans="2:3" ht="20.25" customHeight="1">
      <c r="B24" s="67" t="str">
        <f>Fedlap!A22</f>
        <v>BUDAPEST , IKARUSZ PÁLYA</v>
      </c>
      <c r="C24" s="68">
        <f>Fedlap!A25</f>
        <v>45189</v>
      </c>
    </row>
    <row r="26" ht="12.75">
      <c r="A26" s="74" t="s">
        <v>47</v>
      </c>
    </row>
    <row r="28" ht="12.75">
      <c r="A28" t="s">
        <v>25</v>
      </c>
    </row>
    <row r="29" ht="12.75">
      <c r="A29" t="s">
        <v>26</v>
      </c>
    </row>
  </sheetData>
  <sheetProtection/>
  <printOptions/>
  <pageMargins left="0.7" right="0.7" top="0.75" bottom="0.75" header="0.3" footer="0.3"/>
  <pageSetup horizontalDpi="300" verticalDpi="300" orientation="landscape" paperSize="9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BDSZ</cp:lastModifiedBy>
  <cp:lastPrinted>2023-08-27T08:38:51Z</cp:lastPrinted>
  <dcterms:created xsi:type="dcterms:W3CDTF">2003-10-04T09:35:55Z</dcterms:created>
  <dcterms:modified xsi:type="dcterms:W3CDTF">2023-10-04T15:07:11Z</dcterms:modified>
  <cp:category/>
  <cp:version/>
  <cp:contentType/>
  <cp:contentStatus/>
</cp:coreProperties>
</file>