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1.png" ContentType="image/png"/>
  <Override PartName="/xl/media/image7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34 kcs Eredmények" sheetId="2" state="visible" r:id="rId3"/>
    <sheet name="sorrend" sheetId="3" state="visible" r:id="rId4"/>
  </sheets>
  <definedNames>
    <definedName function="false" hidden="false" localSheetId="1" name="_xlnm.Print_Area" vbProcedure="false">'34 kcs Eredmények'!$A$1:$O$234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<sst xmlns="http://schemas.openxmlformats.org/spreadsheetml/2006/main" count="160" uniqueCount="87">
  <si>
    <t xml:space="preserve">2023/2024.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</si>
  <si>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</si>
  <si>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</si>
  <si>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</si>
  <si>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</si>
  <si>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</si>
  <si>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</si>
  <si>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</si>
  <si>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</si>
  <si>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</si>
  <si>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</si>
  <si>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</si>
  <si>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III-IV.</t>
  </si>
  <si>
    <t xml:space="preserve">Magasugrás</t>
  </si>
  <si>
    <t xml:space="preserve">(2010-2011-2012-2013-ban születettek)</t>
  </si>
  <si>
    <t xml:space="preserve">Csapat helyezése: </t>
  </si>
  <si>
    <t xml:space="preserve">Induló csapatok száma: </t>
  </si>
  <si>
    <t xml:space="preserve">Legjobb</t>
  </si>
  <si>
    <t xml:space="preserve">1.</t>
  </si>
  <si>
    <t xml:space="preserve">Szent Korona Általános Iskola</t>
  </si>
  <si>
    <t xml:space="preserve">Budapest</t>
  </si>
  <si>
    <t xml:space="preserve">. helyezés</t>
  </si>
  <si>
    <t xml:space="preserve">Kiss Dávid</t>
  </si>
  <si>
    <t xml:space="preserve">2010</t>
  </si>
  <si>
    <t xml:space="preserve">Orgován Bence</t>
  </si>
  <si>
    <t xml:space="preserve">Sütő Péter</t>
  </si>
  <si>
    <t xml:space="preserve">Naszádi Ádám</t>
  </si>
  <si>
    <t xml:space="preserve">2011</t>
  </si>
  <si>
    <t xml:space="preserve">Molnár Péter</t>
  </si>
  <si>
    <t xml:space="preserve">2.</t>
  </si>
  <si>
    <t xml:space="preserve">Újpesti Bene Ferenc Általános Iskola</t>
  </si>
  <si>
    <t xml:space="preserve">Daniel Botond</t>
  </si>
  <si>
    <t xml:space="preserve">Horváth Ákos</t>
  </si>
  <si>
    <t xml:space="preserve">Nagy Zétény</t>
  </si>
  <si>
    <t xml:space="preserve">NH</t>
  </si>
  <si>
    <t xml:space="preserve">Timm Roland Zsolt</t>
  </si>
  <si>
    <t xml:space="preserve">Németh György Marcell</t>
  </si>
  <si>
    <t xml:space="preserve">3.</t>
  </si>
  <si>
    <t xml:space="preserve">Budapest II. Kerületi Móricz Zsigmond Gimnázium</t>
  </si>
  <si>
    <t xml:space="preserve">Nagy Botond Vilmos</t>
  </si>
  <si>
    <t xml:space="preserve">Bernáth Zsombor</t>
  </si>
  <si>
    <t xml:space="preserve">2012</t>
  </si>
  <si>
    <t xml:space="preserve">Kállay Ábel</t>
  </si>
  <si>
    <t xml:space="preserve">Kálmán Márton Noel</t>
  </si>
  <si>
    <t xml:space="preserve">4.</t>
  </si>
  <si>
    <t xml:space="preserve">Vajda Péter Ének-zenei Általános és Sportiskola</t>
  </si>
  <si>
    <t xml:space="preserve">Biró Marcell Gábor</t>
  </si>
  <si>
    <t xml:space="preserve">Balassa Zsombor Tamás</t>
  </si>
  <si>
    <t xml:space="preserve">Radányi Dominik Norbert</t>
  </si>
  <si>
    <t xml:space="preserve">Timár Gergely</t>
  </si>
  <si>
    <t xml:space="preserve">Pham Anh Huy</t>
  </si>
  <si>
    <t xml:space="preserve">5.</t>
  </si>
  <si>
    <t xml:space="preserve">6.</t>
  </si>
  <si>
    <t xml:space="preserve">Testnevelő: 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</si>
  <si>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</si>
  <si>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</si>
  <si>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</si>
  <si>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</si>
  <si>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</si>
  <si>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</si>
  <si>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</si>
  <si>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</si>
  <si>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</si>
  <si>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</si>
  <si>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</si>
  <si>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</si>
  <si>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</si>
  <si>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</si>
  <si>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</si>
  <si>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</si>
  <si>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</si>
  <si>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</si>
  <si>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</si>
  <si>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Távolugrás</t>
  </si>
  <si>
    <t xml:space="preserve">Lány</t>
  </si>
  <si>
    <t xml:space="preserve">Súlylökés (4 kg)</t>
  </si>
  <si>
    <t xml:space="preserve">Súlylökés (3 kg)</t>
  </si>
  <si>
    <t xml:space="preserve">Kislabdahajítás</t>
  </si>
  <si>
    <t xml:space="preserve">9.</t>
  </si>
  <si>
    <t xml:space="preserve"> 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</si>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</sst>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2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6"/>
      <color rgb="FF548235"/>
      <name val="Arial Black"/>
      <family val="2"/>
      <charset val="238"/>
    </font>
    <font>
      <b val="true"/>
      <sz val="20"/>
      <color rgb="FF548235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54823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548235"/>
      <name val="Arial"/>
      <family val="2"/>
      <charset val="238"/>
    </font>
    <font>
      <b val="true"/>
      <i val="true"/>
      <sz val="10"/>
      <color rgb="FF54823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color rgb="FF548235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548235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BFBFBF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b val="0"/>
        <i val="1"/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image" Target="../media/image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549720</xdr:colOff>
      <xdr:row>12</xdr:row>
      <xdr:rowOff>130320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89760" cy="1616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474840</xdr:colOff>
      <xdr:row>16</xdr:row>
      <xdr:rowOff>186480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7880" cy="105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428760</xdr:colOff>
      <xdr:row>18</xdr:row>
      <xdr:rowOff>34560</xdr:rowOff>
    </xdr:to>
    <xdr:sp>
      <xdr:nvSpPr>
        <xdr:cNvPr id="2" name="Szövegdoboz 1"/>
        <xdr:cNvSpPr/>
      </xdr:nvSpPr>
      <xdr:spPr>
        <a:xfrm>
          <a:off x="10198080" y="1324080"/>
          <a:ext cx="4292280" cy="231300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'34 kcs Eredmények'!C1:D1</f>
        <v>III-IV.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'34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6" activeCellId="0" sqref="J3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/>
      <c r="E5" s="63"/>
      <c r="F5" s="63"/>
      <c r="G5" s="63"/>
      <c r="H5" s="63"/>
      <c r="I5" s="63"/>
      <c r="J5" s="64" t="s">
        <v>17</v>
      </c>
      <c r="K5" s="65"/>
      <c r="N5" s="66"/>
      <c r="O5" s="66"/>
    </row>
    <row r="6" s="75" customFormat="true" ht="13.8" hidden="false" customHeight="false" outlineLevel="0" collapsed="false">
      <c r="A6" s="67" t="s">
        <v>18</v>
      </c>
      <c r="B6" s="68" t="s">
        <v>19</v>
      </c>
      <c r="C6" s="69" t="s">
        <v>20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1.3125</v>
      </c>
      <c r="M6" s="72"/>
      <c r="N6" s="73" t="n">
        <f aca="false">RANK(L6,sorrend!$D$3:$D$22)</f>
        <v>1</v>
      </c>
      <c r="O6" s="74" t="s">
        <v>21</v>
      </c>
    </row>
    <row r="7" customFormat="false" ht="13.8" hidden="false" customHeight="false" outlineLevel="0" collapsed="false">
      <c r="B7" s="43" t="s">
        <v>22</v>
      </c>
      <c r="C7" s="76" t="s">
        <v>23</v>
      </c>
      <c r="D7" s="77"/>
      <c r="E7" s="77"/>
      <c r="F7" s="77"/>
      <c r="G7" s="77"/>
      <c r="H7" s="77"/>
      <c r="I7" s="77"/>
      <c r="J7" s="45" t="n">
        <v>1.3</v>
      </c>
      <c r="L7" s="78"/>
      <c r="M7" s="72"/>
      <c r="N7" s="79"/>
      <c r="O7" s="80"/>
    </row>
    <row r="8" customFormat="false" ht="13.8" hidden="false" customHeight="false" outlineLevel="0" collapsed="false">
      <c r="B8" s="43" t="s">
        <v>24</v>
      </c>
      <c r="C8" s="76" t="s">
        <v>23</v>
      </c>
      <c r="D8" s="77"/>
      <c r="E8" s="77"/>
      <c r="F8" s="77"/>
      <c r="G8" s="77"/>
      <c r="H8" s="77"/>
      <c r="I8" s="77"/>
      <c r="J8" s="45" t="n">
        <v>1.3</v>
      </c>
      <c r="L8" s="78"/>
      <c r="M8" s="72"/>
      <c r="N8" s="79"/>
      <c r="O8" s="80"/>
    </row>
    <row r="9" customFormat="false" ht="13.8" hidden="false" customHeight="false" outlineLevel="0" collapsed="false">
      <c r="B9" s="43" t="s">
        <v>25</v>
      </c>
      <c r="C9" s="76" t="s">
        <v>23</v>
      </c>
      <c r="D9" s="77"/>
      <c r="E9" s="77"/>
      <c r="F9" s="77"/>
      <c r="G9" s="77"/>
      <c r="H9" s="77"/>
      <c r="I9" s="77"/>
      <c r="J9" s="45" t="n">
        <v>1.35</v>
      </c>
      <c r="L9" s="78"/>
      <c r="M9" s="72"/>
      <c r="N9" s="79"/>
      <c r="O9" s="80"/>
    </row>
    <row r="10" customFormat="false" ht="13.8" hidden="false" customHeight="false" outlineLevel="0" collapsed="false">
      <c r="B10" s="43" t="s">
        <v>26</v>
      </c>
      <c r="C10" s="76" t="s">
        <v>27</v>
      </c>
      <c r="D10" s="77"/>
      <c r="E10" s="77"/>
      <c r="F10" s="77"/>
      <c r="G10" s="77"/>
      <c r="H10" s="77"/>
      <c r="I10" s="77"/>
      <c r="J10" s="45" t="n">
        <v>1.25</v>
      </c>
      <c r="L10" s="78"/>
      <c r="M10" s="72"/>
      <c r="N10" s="79"/>
      <c r="O10" s="80"/>
    </row>
    <row r="11" customFormat="false" ht="13.8" hidden="false" customHeight="false" outlineLevel="0" collapsed="false">
      <c r="B11" s="43" t="s">
        <v>28</v>
      </c>
      <c r="C11" s="76" t="s">
        <v>27</v>
      </c>
      <c r="D11" s="77"/>
      <c r="E11" s="77"/>
      <c r="F11" s="77"/>
      <c r="G11" s="77"/>
      <c r="H11" s="77"/>
      <c r="I11" s="77"/>
      <c r="J11" s="45" t="n">
        <v>1.3</v>
      </c>
      <c r="L11" s="78"/>
      <c r="M11" s="72"/>
      <c r="N11" s="79"/>
      <c r="O11" s="80"/>
    </row>
    <row r="12" customFormat="false" ht="13.8" hidden="false" customHeight="false" outlineLevel="0" collapsed="false">
      <c r="B12" s="81"/>
      <c r="L12" s="78"/>
      <c r="M12" s="72"/>
      <c r="N12" s="79"/>
      <c r="O12" s="80"/>
    </row>
    <row r="13" customFormat="false" ht="13.8" hidden="false" customHeight="false" outlineLevel="0" collapsed="false">
      <c r="L13" s="78"/>
      <c r="M13" s="72"/>
      <c r="N13" s="79"/>
      <c r="O13" s="80"/>
    </row>
    <row r="14" s="75" customFormat="true" ht="13.8" hidden="false" customHeight="false" outlineLevel="0" collapsed="false">
      <c r="A14" s="67" t="s">
        <v>29</v>
      </c>
      <c r="B14" s="68" t="s">
        <v>30</v>
      </c>
      <c r="C14" s="69" t="s">
        <v>20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1.3</v>
      </c>
      <c r="M14" s="72"/>
      <c r="N14" s="73" t="n">
        <f aca="false">RANK(L14,sorrend!$D$3:$D$22)</f>
        <v>2</v>
      </c>
      <c r="O14" s="74" t="s">
        <v>21</v>
      </c>
    </row>
    <row r="15" customFormat="false" ht="13.8" hidden="false" customHeight="false" outlineLevel="0" collapsed="false">
      <c r="B15" s="82" t="s">
        <v>31</v>
      </c>
      <c r="C15" s="83" t="s">
        <v>23</v>
      </c>
      <c r="D15" s="77"/>
      <c r="E15" s="77"/>
      <c r="F15" s="77"/>
      <c r="G15" s="77"/>
      <c r="H15" s="77"/>
      <c r="I15" s="77"/>
      <c r="J15" s="45" t="n">
        <v>1.4</v>
      </c>
      <c r="L15" s="78"/>
      <c r="M15" s="72"/>
      <c r="N15" s="79"/>
      <c r="O15" s="80"/>
    </row>
    <row r="16" customFormat="false" ht="13.8" hidden="false" customHeight="false" outlineLevel="0" collapsed="false">
      <c r="B16" s="82" t="s">
        <v>32</v>
      </c>
      <c r="C16" s="83" t="s">
        <v>23</v>
      </c>
      <c r="D16" s="77"/>
      <c r="E16" s="77"/>
      <c r="F16" s="77"/>
      <c r="G16" s="77"/>
      <c r="H16" s="77"/>
      <c r="I16" s="77"/>
      <c r="J16" s="45" t="n">
        <v>1.3</v>
      </c>
      <c r="L16" s="78"/>
      <c r="M16" s="72"/>
      <c r="N16" s="79"/>
      <c r="O16" s="80"/>
    </row>
    <row r="17" customFormat="false" ht="13.8" hidden="false" customHeight="false" outlineLevel="0" collapsed="false">
      <c r="B17" s="82" t="s">
        <v>33</v>
      </c>
      <c r="C17" s="83" t="s">
        <v>27</v>
      </c>
      <c r="D17" s="77"/>
      <c r="E17" s="77"/>
      <c r="F17" s="77"/>
      <c r="G17" s="77"/>
      <c r="H17" s="77"/>
      <c r="I17" s="77" t="s">
        <v>34</v>
      </c>
      <c r="J17" s="45" t="n">
        <v>0</v>
      </c>
      <c r="L17" s="78"/>
      <c r="M17" s="72"/>
      <c r="N17" s="79"/>
      <c r="O17" s="80"/>
    </row>
    <row r="18" customFormat="false" ht="13.8" hidden="false" customHeight="false" outlineLevel="0" collapsed="false">
      <c r="B18" s="82" t="s">
        <v>35</v>
      </c>
      <c r="C18" s="83" t="s">
        <v>23</v>
      </c>
      <c r="D18" s="77"/>
      <c r="E18" s="77"/>
      <c r="F18" s="77"/>
      <c r="G18" s="77"/>
      <c r="H18" s="77"/>
      <c r="I18" s="77"/>
      <c r="J18" s="45" t="n">
        <v>1.25</v>
      </c>
      <c r="L18" s="78"/>
      <c r="M18" s="72"/>
      <c r="N18" s="79"/>
      <c r="O18" s="80"/>
    </row>
    <row r="19" customFormat="false" ht="13.8" hidden="false" customHeight="false" outlineLevel="0" collapsed="false">
      <c r="B19" s="82" t="s">
        <v>36</v>
      </c>
      <c r="C19" s="83" t="s">
        <v>23</v>
      </c>
      <c r="D19" s="77"/>
      <c r="E19" s="77"/>
      <c r="F19" s="77"/>
      <c r="G19" s="77"/>
      <c r="H19" s="77"/>
      <c r="I19" s="77"/>
      <c r="J19" s="45" t="n">
        <v>1.25</v>
      </c>
      <c r="L19" s="78"/>
      <c r="M19" s="72"/>
      <c r="N19" s="79"/>
      <c r="O19" s="80"/>
    </row>
    <row r="20" customFormat="false" ht="13.8" hidden="false" customHeight="false" outlineLevel="0" collapsed="false">
      <c r="B20" s="81"/>
      <c r="L20" s="78"/>
      <c r="M20" s="72"/>
      <c r="N20" s="79"/>
      <c r="O20" s="80"/>
    </row>
    <row r="21" customFormat="false" ht="13.8" hidden="false" customHeight="false" outlineLevel="0" collapsed="false">
      <c r="B21" s="81"/>
      <c r="L21" s="78"/>
      <c r="M21" s="72"/>
      <c r="N21" s="79"/>
      <c r="O21" s="80"/>
    </row>
    <row r="22" s="75" customFormat="true" ht="23.85" hidden="false" customHeight="false" outlineLevel="0" collapsed="false">
      <c r="A22" s="67" t="s">
        <v>37</v>
      </c>
      <c r="B22" s="84" t="s">
        <v>38</v>
      </c>
      <c r="C22" s="69" t="s">
        <v>20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1.3</v>
      </c>
      <c r="M22" s="72"/>
      <c r="N22" s="73" t="n">
        <f aca="false">RANK(L22,sorrend!$D$3:$D$22)</f>
        <v>2</v>
      </c>
      <c r="O22" s="85" t="s">
        <v>21</v>
      </c>
    </row>
    <row r="23" customFormat="false" ht="13.8" hidden="false" customHeight="false" outlineLevel="0" collapsed="false">
      <c r="B23" s="43" t="s">
        <v>39</v>
      </c>
      <c r="C23" s="44" t="s">
        <v>27</v>
      </c>
      <c r="D23" s="77"/>
      <c r="E23" s="77"/>
      <c r="F23" s="77"/>
      <c r="G23" s="77"/>
      <c r="H23" s="77"/>
      <c r="I23" s="77"/>
      <c r="J23" s="45" t="n">
        <v>1.4</v>
      </c>
      <c r="L23" s="78"/>
      <c r="M23" s="72"/>
      <c r="N23" s="79"/>
      <c r="O23" s="80"/>
    </row>
    <row r="24" customFormat="false" ht="13.8" hidden="false" customHeight="false" outlineLevel="0" collapsed="false">
      <c r="B24" s="43" t="s">
        <v>40</v>
      </c>
      <c r="C24" s="44" t="s">
        <v>41</v>
      </c>
      <c r="D24" s="77"/>
      <c r="E24" s="77"/>
      <c r="F24" s="77"/>
      <c r="G24" s="77"/>
      <c r="H24" s="77"/>
      <c r="I24" s="77"/>
      <c r="J24" s="45" t="n">
        <v>1.25</v>
      </c>
      <c r="L24" s="78"/>
      <c r="M24" s="72"/>
      <c r="N24" s="79"/>
      <c r="O24" s="80"/>
    </row>
    <row r="25" customFormat="false" ht="13.8" hidden="false" customHeight="false" outlineLevel="0" collapsed="false">
      <c r="B25" s="43" t="s">
        <v>42</v>
      </c>
      <c r="C25" s="44" t="s">
        <v>27</v>
      </c>
      <c r="D25" s="77"/>
      <c r="E25" s="77"/>
      <c r="F25" s="77"/>
      <c r="G25" s="77"/>
      <c r="H25" s="77"/>
      <c r="I25" s="77"/>
      <c r="J25" s="45" t="n">
        <v>1.35</v>
      </c>
      <c r="L25" s="78"/>
      <c r="M25" s="72"/>
      <c r="N25" s="79"/>
      <c r="O25" s="80"/>
    </row>
    <row r="26" customFormat="false" ht="13.8" hidden="false" customHeight="false" outlineLevel="0" collapsed="false">
      <c r="B26" s="43" t="s">
        <v>43</v>
      </c>
      <c r="C26" s="44" t="s">
        <v>27</v>
      </c>
      <c r="D26" s="77"/>
      <c r="E26" s="77"/>
      <c r="F26" s="77"/>
      <c r="G26" s="77"/>
      <c r="H26" s="77"/>
      <c r="I26" s="77"/>
      <c r="J26" s="45" t="n">
        <v>1.2</v>
      </c>
      <c r="L26" s="78"/>
      <c r="M26" s="72"/>
      <c r="N26" s="79"/>
      <c r="O26" s="80"/>
    </row>
    <row r="27" customFormat="false" ht="13.8" hidden="false" customHeight="false" outlineLevel="0" collapsed="false">
      <c r="D27" s="77"/>
      <c r="E27" s="77"/>
      <c r="F27" s="77"/>
      <c r="G27" s="77"/>
      <c r="H27" s="77"/>
      <c r="I27" s="77"/>
      <c r="J27" s="45" t="n">
        <f aca="false">MAX(D27:I27)</f>
        <v>0</v>
      </c>
      <c r="L27" s="78"/>
      <c r="M27" s="72"/>
      <c r="N27" s="79"/>
      <c r="O27" s="80"/>
    </row>
    <row r="28" customFormat="false" ht="13.8" hidden="false" customHeight="false" outlineLevel="0" collapsed="false">
      <c r="B28" s="81"/>
      <c r="L28" s="78"/>
      <c r="M28" s="72"/>
      <c r="N28" s="79"/>
      <c r="O28" s="80"/>
    </row>
    <row r="29" customFormat="false" ht="13.8" hidden="false" customHeight="false" outlineLevel="0" collapsed="false">
      <c r="B29" s="81"/>
      <c r="L29" s="78"/>
      <c r="M29" s="72"/>
      <c r="N29" s="79"/>
      <c r="O29" s="80"/>
    </row>
    <row r="30" s="75" customFormat="true" ht="23.85" hidden="false" customHeight="false" outlineLevel="0" collapsed="false">
      <c r="A30" s="67" t="s">
        <v>44</v>
      </c>
      <c r="B30" s="84" t="s">
        <v>45</v>
      </c>
      <c r="C30" s="69" t="s">
        <v>20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1.275</v>
      </c>
      <c r="M30" s="72"/>
      <c r="N30" s="73" t="n">
        <f aca="false">RANK(L30,sorrend!$D$3:$D$22)</f>
        <v>4</v>
      </c>
      <c r="O30" s="85" t="s">
        <v>21</v>
      </c>
      <c r="S30" s="86"/>
    </row>
    <row r="31" customFormat="false" ht="13.8" hidden="false" customHeight="false" outlineLevel="0" collapsed="false">
      <c r="B31" s="43" t="s">
        <v>46</v>
      </c>
      <c r="C31" s="44" t="s">
        <v>23</v>
      </c>
      <c r="D31" s="77"/>
      <c r="E31" s="77"/>
      <c r="F31" s="77"/>
      <c r="G31" s="77"/>
      <c r="H31" s="77"/>
      <c r="I31" s="77"/>
      <c r="J31" s="45" t="n">
        <v>1.25</v>
      </c>
      <c r="L31" s="78"/>
      <c r="M31" s="72"/>
      <c r="N31" s="79"/>
      <c r="O31" s="80"/>
    </row>
    <row r="32" customFormat="false" ht="13.8" hidden="false" customHeight="false" outlineLevel="0" collapsed="false">
      <c r="B32" s="43" t="s">
        <v>47</v>
      </c>
      <c r="C32" s="44" t="s">
        <v>41</v>
      </c>
      <c r="D32" s="77"/>
      <c r="E32" s="77"/>
      <c r="F32" s="77"/>
      <c r="G32" s="77"/>
      <c r="H32" s="77"/>
      <c r="I32" s="77"/>
      <c r="J32" s="45" t="n">
        <v>1.2</v>
      </c>
      <c r="L32" s="78"/>
      <c r="M32" s="72"/>
      <c r="N32" s="79"/>
      <c r="O32" s="80"/>
    </row>
    <row r="33" customFormat="false" ht="13.8" hidden="false" customHeight="false" outlineLevel="0" collapsed="false">
      <c r="B33" s="43" t="s">
        <v>48</v>
      </c>
      <c r="C33" s="44" t="s">
        <v>23</v>
      </c>
      <c r="D33" s="77"/>
      <c r="E33" s="77"/>
      <c r="F33" s="77"/>
      <c r="G33" s="77"/>
      <c r="H33" s="77"/>
      <c r="I33" s="77"/>
      <c r="J33" s="45" t="n">
        <v>1.4</v>
      </c>
      <c r="L33" s="78"/>
      <c r="M33" s="72"/>
      <c r="N33" s="79"/>
      <c r="O33" s="80"/>
    </row>
    <row r="34" customFormat="false" ht="13.8" hidden="false" customHeight="false" outlineLevel="0" collapsed="false">
      <c r="B34" s="43" t="s">
        <v>49</v>
      </c>
      <c r="C34" s="44" t="s">
        <v>27</v>
      </c>
      <c r="D34" s="77"/>
      <c r="E34" s="77"/>
      <c r="F34" s="77"/>
      <c r="G34" s="77"/>
      <c r="H34" s="77"/>
      <c r="I34" s="77"/>
      <c r="J34" s="45" t="n">
        <v>1.2</v>
      </c>
      <c r="L34" s="78"/>
      <c r="M34" s="72"/>
      <c r="N34" s="79"/>
      <c r="O34" s="80"/>
    </row>
    <row r="35" customFormat="false" ht="13.8" hidden="false" customHeight="false" outlineLevel="0" collapsed="false">
      <c r="B35" s="43" t="s">
        <v>50</v>
      </c>
      <c r="C35" s="44" t="s">
        <v>27</v>
      </c>
      <c r="D35" s="77"/>
      <c r="E35" s="77"/>
      <c r="F35" s="77"/>
      <c r="G35" s="77"/>
      <c r="H35" s="77"/>
      <c r="I35" s="77"/>
      <c r="J35" s="45" t="n">
        <v>1.25</v>
      </c>
      <c r="L35" s="78"/>
      <c r="M35" s="72"/>
      <c r="N35" s="79"/>
      <c r="O35" s="80"/>
    </row>
    <row r="36" customFormat="false" ht="13.8" hidden="false" customHeight="false" outlineLevel="0" collapsed="false">
      <c r="B36" s="81"/>
      <c r="L36" s="78"/>
      <c r="M36" s="72"/>
      <c r="N36" s="79"/>
      <c r="O36" s="80"/>
    </row>
    <row r="37" customFormat="false" ht="13.8" hidden="false" customHeight="false" outlineLevel="0" collapsed="false">
      <c r="B37" s="81"/>
      <c r="L37" s="78"/>
      <c r="M37" s="72"/>
      <c r="N37" s="79"/>
      <c r="O37" s="80"/>
    </row>
    <row r="38" s="75" customFormat="true" ht="13.8" hidden="false" customHeight="false" outlineLevel="0" collapsed="false">
      <c r="A38" s="67" t="s">
        <v>51</v>
      </c>
      <c r="B38" s="84"/>
      <c r="C38" s="69"/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0</v>
      </c>
      <c r="M38" s="72"/>
      <c r="N38" s="73" t="n">
        <f aca="false">RANK(L38,sorrend!$D$3:$D$22)</f>
        <v>5</v>
      </c>
      <c r="O38" s="85" t="s">
        <v>21</v>
      </c>
    </row>
    <row r="39" customFormat="false" ht="13.8" hidden="false" customHeight="false" outlineLevel="0" collapsed="false">
      <c r="D39" s="77"/>
      <c r="E39" s="77"/>
      <c r="F39" s="77"/>
      <c r="G39" s="77"/>
      <c r="H39" s="77"/>
      <c r="I39" s="45"/>
      <c r="J39" s="45" t="n">
        <v>0</v>
      </c>
      <c r="L39" s="78"/>
      <c r="M39" s="72"/>
      <c r="N39" s="79"/>
      <c r="O39" s="80"/>
    </row>
    <row r="40" customFormat="false" ht="13.8" hidden="false" customHeight="false" outlineLevel="0" collapsed="false">
      <c r="D40" s="77"/>
      <c r="E40" s="77"/>
      <c r="F40" s="77"/>
      <c r="G40" s="77"/>
      <c r="H40" s="77"/>
      <c r="I40" s="45"/>
      <c r="J40" s="45" t="n">
        <v>0</v>
      </c>
      <c r="L40" s="78"/>
      <c r="M40" s="72"/>
      <c r="N40" s="79"/>
      <c r="O40" s="80"/>
    </row>
    <row r="41" customFormat="false" ht="13.8" hidden="false" customHeight="false" outlineLevel="0" collapsed="false">
      <c r="D41" s="77"/>
      <c r="E41" s="77"/>
      <c r="F41" s="77"/>
      <c r="G41" s="77"/>
      <c r="H41" s="77"/>
      <c r="I41" s="45"/>
      <c r="J41" s="45" t="n">
        <v>0</v>
      </c>
      <c r="L41" s="78"/>
      <c r="M41" s="72"/>
      <c r="N41" s="79"/>
      <c r="O41" s="80"/>
    </row>
    <row r="42" customFormat="false" ht="13.8" hidden="false" customHeight="false" outlineLevel="0" collapsed="false">
      <c r="D42" s="77"/>
      <c r="E42" s="77"/>
      <c r="F42" s="77"/>
      <c r="G42" s="77"/>
      <c r="H42" s="77"/>
      <c r="I42" s="45"/>
      <c r="J42" s="45" t="n">
        <v>0</v>
      </c>
      <c r="L42" s="78"/>
      <c r="M42" s="72"/>
      <c r="N42" s="79"/>
      <c r="O42" s="80"/>
    </row>
    <row r="43" customFormat="false" ht="13.8" hidden="false" customHeight="false" outlineLevel="0" collapsed="false">
      <c r="D43" s="77"/>
      <c r="E43" s="77"/>
      <c r="F43" s="77"/>
      <c r="G43" s="77"/>
      <c r="H43" s="77"/>
      <c r="I43" s="45"/>
      <c r="J43" s="45" t="n">
        <v>0</v>
      </c>
      <c r="L43" s="78"/>
      <c r="M43" s="72"/>
      <c r="N43" s="79"/>
      <c r="O43" s="80"/>
    </row>
    <row r="44" customFormat="false" ht="13.8" hidden="false" customHeight="false" outlineLevel="0" collapsed="false">
      <c r="B44" s="81"/>
      <c r="L44" s="78"/>
      <c r="M44" s="72"/>
      <c r="N44" s="79"/>
      <c r="O44" s="80"/>
    </row>
    <row r="45" customFormat="false" ht="13.8" hidden="false" customHeight="false" outlineLevel="0" collapsed="false">
      <c r="B45" s="81"/>
      <c r="L45" s="78"/>
      <c r="M45" s="72"/>
      <c r="N45" s="79"/>
      <c r="O45" s="80"/>
    </row>
    <row r="46" s="75" customFormat="true" ht="13.8" hidden="false" customHeight="false" outlineLevel="0" collapsed="false">
      <c r="A46" s="67" t="s">
        <v>52</v>
      </c>
      <c r="B46" s="84"/>
      <c r="C46" s="69"/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0</v>
      </c>
      <c r="M46" s="72"/>
      <c r="N46" s="73" t="n">
        <f aca="false">RANK(L46,sorrend!$D$3:$D$22)</f>
        <v>5</v>
      </c>
      <c r="O46" s="85" t="s">
        <v>21</v>
      </c>
    </row>
    <row r="47" customFormat="false" ht="13.8" hidden="false" customHeight="false" outlineLevel="0" collapsed="false">
      <c r="D47" s="77"/>
      <c r="E47" s="77"/>
      <c r="F47" s="77"/>
      <c r="G47" s="77"/>
      <c r="H47" s="77"/>
      <c r="I47" s="77"/>
      <c r="J47" s="45" t="n">
        <f aca="false">MAX(D47:I47)</f>
        <v>0</v>
      </c>
      <c r="L47" s="78"/>
      <c r="M47" s="72"/>
      <c r="N47" s="79"/>
      <c r="O47" s="80"/>
    </row>
    <row r="48" customFormat="false" ht="13.8" hidden="false" customHeight="false" outlineLevel="0" collapsed="false">
      <c r="D48" s="77"/>
      <c r="E48" s="77"/>
      <c r="F48" s="77"/>
      <c r="G48" s="77"/>
      <c r="H48" s="77"/>
      <c r="I48" s="77"/>
      <c r="J48" s="45" t="n">
        <f aca="false">MAX(D48:I48)</f>
        <v>0</v>
      </c>
      <c r="L48" s="78"/>
      <c r="M48" s="72"/>
      <c r="N48" s="79"/>
      <c r="O48" s="80"/>
    </row>
    <row r="49" customFormat="false" ht="13.8" hidden="false" customHeight="false" outlineLevel="0" collapsed="false">
      <c r="D49" s="77"/>
      <c r="E49" s="77"/>
      <c r="F49" s="77"/>
      <c r="G49" s="77"/>
      <c r="H49" s="77"/>
      <c r="I49" s="77"/>
      <c r="J49" s="45" t="n">
        <f aca="false">MAX(D49:I49)</f>
        <v>0</v>
      </c>
      <c r="L49" s="78"/>
      <c r="M49" s="72"/>
      <c r="N49" s="79"/>
      <c r="O49" s="80"/>
    </row>
    <row r="50" customFormat="false" ht="13.8" hidden="false" customHeight="false" outlineLevel="0" collapsed="false">
      <c r="D50" s="77"/>
      <c r="E50" s="77"/>
      <c r="F50" s="77"/>
      <c r="G50" s="77"/>
      <c r="H50" s="77"/>
      <c r="I50" s="77"/>
      <c r="J50" s="45" t="n">
        <f aca="false">MAX(D50:I50)</f>
        <v>0</v>
      </c>
      <c r="L50" s="78"/>
      <c r="M50" s="72"/>
      <c r="N50" s="79"/>
      <c r="O50" s="80"/>
    </row>
    <row r="51" customFormat="false" ht="13.8" hidden="false" customHeight="false" outlineLevel="0" collapsed="false">
      <c r="D51" s="77"/>
      <c r="E51" s="77"/>
      <c r="F51" s="77"/>
      <c r="G51" s="77"/>
      <c r="H51" s="77"/>
      <c r="I51" s="77"/>
      <c r="J51" s="45" t="n">
        <f aca="false">MAX(D51:I51)</f>
        <v>0</v>
      </c>
      <c r="L51" s="78"/>
      <c r="M51" s="72"/>
      <c r="N51" s="79"/>
      <c r="O51" s="80"/>
    </row>
    <row r="52" customFormat="false" ht="13.8" hidden="false" customHeight="false" outlineLevel="0" collapsed="false">
      <c r="B52" s="81" t="s">
        <v>53</v>
      </c>
      <c r="L52" s="78"/>
      <c r="M52" s="72"/>
      <c r="N52" s="79"/>
      <c r="O52" s="80"/>
    </row>
    <row r="53" customFormat="false" ht="13.8" hidden="false" customHeight="false" outlineLevel="0" collapsed="false">
      <c r="B53" s="81"/>
      <c r="L53" s="78"/>
      <c r="M53" s="72"/>
      <c r="N53" s="79"/>
      <c r="O53" s="80"/>
    </row>
    <row r="54" s="75" customFormat="true" ht="13.8" hidden="false" customHeight="false" outlineLevel="0" collapsed="false">
      <c r="A54" s="67" t="s">
        <v>54</v>
      </c>
      <c r="B54" s="84"/>
      <c r="C54" s="69"/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0</v>
      </c>
      <c r="M54" s="72"/>
      <c r="N54" s="73" t="n">
        <f aca="false">RANK(L54,sorrend!$D$3:$D$22)</f>
        <v>5</v>
      </c>
      <c r="O54" s="85" t="s">
        <v>21</v>
      </c>
    </row>
    <row r="55" customFormat="false" ht="13.8" hidden="false" customHeight="false" outlineLevel="0" collapsed="false">
      <c r="D55" s="77"/>
      <c r="E55" s="77"/>
      <c r="F55" s="77"/>
      <c r="G55" s="77"/>
      <c r="H55" s="77"/>
      <c r="I55" s="77"/>
      <c r="J55" s="45" t="n">
        <f aca="false">MAX(D55:I55)</f>
        <v>0</v>
      </c>
      <c r="L55" s="78"/>
      <c r="M55" s="72"/>
      <c r="N55" s="79"/>
      <c r="O55" s="87"/>
    </row>
    <row r="56" customFormat="false" ht="13.8" hidden="false" customHeight="false" outlineLevel="0" collapsed="false">
      <c r="D56" s="77"/>
      <c r="E56" s="77"/>
      <c r="F56" s="77"/>
      <c r="G56" s="77"/>
      <c r="H56" s="77"/>
      <c r="I56" s="77"/>
      <c r="J56" s="45" t="n">
        <f aca="false">MAX(D56:I56)</f>
        <v>0</v>
      </c>
      <c r="L56" s="78"/>
      <c r="M56" s="72"/>
      <c r="N56" s="79"/>
      <c r="O56" s="80"/>
    </row>
    <row r="57" customFormat="false" ht="13.8" hidden="false" customHeight="false" outlineLevel="0" collapsed="false">
      <c r="D57" s="77"/>
      <c r="E57" s="77"/>
      <c r="F57" s="77"/>
      <c r="G57" s="77"/>
      <c r="H57" s="77"/>
      <c r="I57" s="77"/>
      <c r="J57" s="45" t="n">
        <f aca="false">MAX(D57:I57)</f>
        <v>0</v>
      </c>
      <c r="L57" s="78"/>
      <c r="M57" s="72"/>
      <c r="N57" s="79"/>
      <c r="O57" s="80"/>
    </row>
    <row r="58" customFormat="false" ht="13.8" hidden="false" customHeight="false" outlineLevel="0" collapsed="false">
      <c r="D58" s="77"/>
      <c r="E58" s="77"/>
      <c r="F58" s="77"/>
      <c r="G58" s="77"/>
      <c r="H58" s="77"/>
      <c r="I58" s="77"/>
      <c r="J58" s="45" t="n">
        <f aca="false">MAX(D58:I58)</f>
        <v>0</v>
      </c>
      <c r="L58" s="78"/>
      <c r="M58" s="72"/>
      <c r="N58" s="79"/>
      <c r="O58" s="80"/>
    </row>
    <row r="59" customFormat="false" ht="13.8" hidden="false" customHeight="false" outlineLevel="0" collapsed="false">
      <c r="D59" s="77"/>
      <c r="E59" s="77"/>
      <c r="F59" s="77"/>
      <c r="G59" s="77"/>
      <c r="H59" s="77"/>
      <c r="I59" s="77"/>
      <c r="J59" s="45" t="n">
        <f aca="false">MAX(D59:I59)</f>
        <v>0</v>
      </c>
      <c r="L59" s="78"/>
      <c r="M59" s="72"/>
      <c r="N59" s="79"/>
      <c r="O59" s="80"/>
    </row>
    <row r="60" customFormat="false" ht="13.8" hidden="false" customHeight="false" outlineLevel="0" collapsed="false">
      <c r="B60" s="81" t="s">
        <v>53</v>
      </c>
      <c r="L60" s="78"/>
      <c r="M60" s="72"/>
      <c r="N60" s="79"/>
      <c r="O60" s="80"/>
    </row>
    <row r="61" customFormat="false" ht="13.8" hidden="false" customHeight="false" outlineLevel="0" collapsed="false">
      <c r="B61" s="81"/>
      <c r="L61" s="78"/>
      <c r="M61" s="72"/>
      <c r="N61" s="79"/>
      <c r="O61" s="80"/>
    </row>
    <row r="62" s="75" customFormat="true" ht="13.8" hidden="false" customHeight="false" outlineLevel="0" collapsed="false">
      <c r="A62" s="67" t="s">
        <v>55</v>
      </c>
      <c r="B62" s="84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5</v>
      </c>
      <c r="O62" s="85" t="s">
        <v>21</v>
      </c>
    </row>
    <row r="63" customFormat="false" ht="13.8" hidden="false" customHeight="false" outlineLevel="0" collapsed="false">
      <c r="D63" s="77"/>
      <c r="E63" s="77"/>
      <c r="F63" s="77"/>
      <c r="G63" s="77"/>
      <c r="H63" s="77"/>
      <c r="I63" s="77"/>
      <c r="J63" s="45" t="n">
        <f aca="false">MAX(D63:I63)</f>
        <v>0</v>
      </c>
      <c r="L63" s="78"/>
      <c r="M63" s="72"/>
      <c r="N63" s="79"/>
      <c r="O63" s="80"/>
    </row>
    <row r="64" customFormat="false" ht="13.8" hidden="false" customHeight="false" outlineLevel="0" collapsed="false">
      <c r="D64" s="77"/>
      <c r="E64" s="77"/>
      <c r="F64" s="77"/>
      <c r="G64" s="77"/>
      <c r="H64" s="77"/>
      <c r="I64" s="77"/>
      <c r="J64" s="45" t="n">
        <f aca="false">MAX(D64:I64)</f>
        <v>0</v>
      </c>
      <c r="L64" s="78"/>
      <c r="M64" s="72"/>
      <c r="N64" s="79"/>
      <c r="O64" s="80"/>
    </row>
    <row r="65" customFormat="false" ht="13.8" hidden="false" customHeight="false" outlineLevel="0" collapsed="false">
      <c r="D65" s="77"/>
      <c r="E65" s="77"/>
      <c r="F65" s="77"/>
      <c r="G65" s="77"/>
      <c r="H65" s="77"/>
      <c r="I65" s="77"/>
      <c r="J65" s="45" t="n">
        <f aca="false">MAX(D65:I65)</f>
        <v>0</v>
      </c>
      <c r="L65" s="78"/>
      <c r="M65" s="72"/>
      <c r="N65" s="79"/>
      <c r="O65" s="80"/>
    </row>
    <row r="66" customFormat="false" ht="13.8" hidden="false" customHeight="false" outlineLevel="0" collapsed="false">
      <c r="D66" s="77"/>
      <c r="E66" s="77"/>
      <c r="F66" s="77"/>
      <c r="G66" s="77"/>
      <c r="H66" s="77"/>
      <c r="I66" s="77"/>
      <c r="J66" s="45" t="n">
        <f aca="false">MAX(D66:I66)</f>
        <v>0</v>
      </c>
      <c r="L66" s="78"/>
      <c r="M66" s="72"/>
      <c r="N66" s="79"/>
      <c r="O66" s="80"/>
    </row>
    <row r="67" customFormat="false" ht="13.8" hidden="false" customHeight="false" outlineLevel="0" collapsed="false">
      <c r="D67" s="77"/>
      <c r="E67" s="77"/>
      <c r="F67" s="77"/>
      <c r="G67" s="77"/>
      <c r="H67" s="77"/>
      <c r="I67" s="77"/>
      <c r="J67" s="45" t="n">
        <f aca="false">MAX(D67:I67)</f>
        <v>0</v>
      </c>
      <c r="L67" s="78"/>
      <c r="M67" s="72"/>
      <c r="N67" s="79"/>
      <c r="O67" s="80"/>
    </row>
    <row r="68" customFormat="false" ht="13.8" hidden="false" customHeight="false" outlineLevel="0" collapsed="false">
      <c r="B68" s="81" t="s">
        <v>53</v>
      </c>
      <c r="L68" s="78"/>
      <c r="M68" s="72"/>
      <c r="N68" s="79"/>
      <c r="O68" s="80"/>
    </row>
    <row r="69" customFormat="false" ht="13.8" hidden="false" customHeight="false" outlineLevel="0" collapsed="false">
      <c r="B69" s="81"/>
      <c r="L69" s="78"/>
      <c r="M69" s="72"/>
      <c r="N69" s="79"/>
      <c r="O69" s="80"/>
    </row>
    <row r="70" customFormat="false" ht="13.8" hidden="false" customHeight="false" outlineLevel="0" collapsed="false">
      <c r="A70" s="67" t="s">
        <v>56</v>
      </c>
      <c r="B70" s="84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5</v>
      </c>
      <c r="O70" s="85" t="s">
        <v>21</v>
      </c>
    </row>
    <row r="71" customFormat="false" ht="13.8" hidden="false" customHeight="false" outlineLevel="0" collapsed="false">
      <c r="D71" s="77"/>
      <c r="E71" s="77"/>
      <c r="F71" s="77"/>
      <c r="G71" s="77"/>
      <c r="H71" s="77"/>
      <c r="I71" s="77"/>
      <c r="J71" s="45" t="n">
        <f aca="false">MAX(D71:I71)</f>
        <v>0</v>
      </c>
      <c r="L71" s="78"/>
      <c r="M71" s="72"/>
      <c r="N71" s="79"/>
      <c r="O71" s="80"/>
    </row>
    <row r="72" s="58" customFormat="true" ht="13.8" hidden="false" customHeight="false" outlineLevel="0" collapsed="false">
      <c r="A72" s="42"/>
      <c r="B72" s="43"/>
      <c r="C72" s="44"/>
      <c r="D72" s="77"/>
      <c r="E72" s="77"/>
      <c r="F72" s="77"/>
      <c r="G72" s="77"/>
      <c r="H72" s="77"/>
      <c r="I72" s="77"/>
      <c r="J72" s="45" t="n">
        <f aca="false">MAX(D72:I72)</f>
        <v>0</v>
      </c>
      <c r="K72" s="46"/>
      <c r="L72" s="78"/>
      <c r="M72" s="72"/>
      <c r="N72" s="79"/>
      <c r="O72" s="80"/>
    </row>
    <row r="73" s="88" customFormat="true" ht="13.8" hidden="false" customHeight="false" outlineLevel="0" collapsed="false">
      <c r="A73" s="42"/>
      <c r="B73" s="43"/>
      <c r="C73" s="44"/>
      <c r="D73" s="77"/>
      <c r="E73" s="77"/>
      <c r="F73" s="77"/>
      <c r="G73" s="77"/>
      <c r="H73" s="77"/>
      <c r="I73" s="77"/>
      <c r="J73" s="45" t="n">
        <f aca="false">MAX(D73:I73)</f>
        <v>0</v>
      </c>
      <c r="K73" s="46"/>
      <c r="L73" s="78"/>
      <c r="M73" s="72"/>
      <c r="N73" s="79"/>
      <c r="O73" s="80"/>
    </row>
    <row r="74" s="58" customFormat="true" ht="13.8" hidden="false" customHeight="false" outlineLevel="0" collapsed="false">
      <c r="A74" s="42"/>
      <c r="B74" s="43"/>
      <c r="C74" s="44"/>
      <c r="D74" s="77"/>
      <c r="E74" s="77"/>
      <c r="F74" s="77"/>
      <c r="G74" s="77"/>
      <c r="H74" s="77"/>
      <c r="I74" s="77"/>
      <c r="J74" s="45" t="n">
        <f aca="false">MAX(D74:I74)</f>
        <v>0</v>
      </c>
      <c r="K74" s="46"/>
      <c r="L74" s="78"/>
      <c r="M74" s="72"/>
      <c r="N74" s="79"/>
      <c r="O74" s="80"/>
    </row>
    <row r="75" s="58" customFormat="true" ht="13.8" hidden="false" customHeight="false" outlineLevel="0" collapsed="false">
      <c r="A75" s="42"/>
      <c r="B75" s="43"/>
      <c r="C75" s="44"/>
      <c r="D75" s="77"/>
      <c r="E75" s="77"/>
      <c r="F75" s="77"/>
      <c r="G75" s="77"/>
      <c r="H75" s="77"/>
      <c r="I75" s="77"/>
      <c r="J75" s="45" t="n">
        <f aca="false">MAX(D75:I75)</f>
        <v>0</v>
      </c>
      <c r="K75" s="46"/>
      <c r="L75" s="78"/>
      <c r="M75" s="72"/>
      <c r="N75" s="79"/>
      <c r="O75" s="80"/>
    </row>
    <row r="76" s="58" customFormat="true" ht="13.8" hidden="false" customHeight="false" outlineLevel="0" collapsed="false">
      <c r="A76" s="42"/>
      <c r="B76" s="81" t="s">
        <v>53</v>
      </c>
      <c r="C76" s="44"/>
      <c r="D76" s="44"/>
      <c r="E76" s="44"/>
      <c r="F76" s="44"/>
      <c r="G76" s="44"/>
      <c r="H76" s="44"/>
      <c r="I76" s="44"/>
      <c r="J76" s="45"/>
      <c r="K76" s="46"/>
      <c r="L76" s="78"/>
      <c r="M76" s="72"/>
      <c r="N76" s="79"/>
      <c r="O76" s="80"/>
    </row>
    <row r="77" s="58" customFormat="true" ht="13.8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89"/>
      <c r="M77" s="90"/>
      <c r="N77" s="79"/>
      <c r="O77" s="80"/>
    </row>
    <row r="78" s="58" customFormat="true" ht="13.8" hidden="false" customHeight="false" outlineLevel="0" collapsed="false">
      <c r="A78" s="67" t="s">
        <v>57</v>
      </c>
      <c r="B78" s="84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5</v>
      </c>
      <c r="O78" s="85" t="s">
        <v>21</v>
      </c>
    </row>
    <row r="79" s="58" customFormat="true" ht="13.8" hidden="false" customHeight="false" outlineLevel="0" collapsed="false">
      <c r="A79" s="42"/>
      <c r="B79" s="43"/>
      <c r="C79" s="44"/>
      <c r="D79" s="77"/>
      <c r="E79" s="77"/>
      <c r="F79" s="77"/>
      <c r="G79" s="77"/>
      <c r="H79" s="77"/>
      <c r="I79" s="77"/>
      <c r="J79" s="45" t="n">
        <f aca="false">MAX(D79:I79)</f>
        <v>0</v>
      </c>
      <c r="K79" s="46"/>
      <c r="L79" s="78"/>
      <c r="M79" s="72"/>
      <c r="N79" s="79"/>
      <c r="O79" s="80"/>
    </row>
    <row r="80" s="58" customFormat="true" ht="13.8" hidden="false" customHeight="false" outlineLevel="0" collapsed="false">
      <c r="A80" s="42"/>
      <c r="B80" s="43"/>
      <c r="C80" s="44"/>
      <c r="D80" s="77"/>
      <c r="E80" s="77"/>
      <c r="F80" s="77"/>
      <c r="G80" s="77"/>
      <c r="H80" s="77"/>
      <c r="I80" s="77"/>
      <c r="J80" s="45" t="n">
        <f aca="false">MAX(D80:I80)</f>
        <v>0</v>
      </c>
      <c r="K80" s="46"/>
      <c r="L80" s="78"/>
      <c r="M80" s="72"/>
      <c r="N80" s="79"/>
      <c r="O80" s="80"/>
    </row>
    <row r="81" customFormat="false" ht="13.8" hidden="false" customHeight="false" outlineLevel="0" collapsed="false">
      <c r="D81" s="77"/>
      <c r="E81" s="77"/>
      <c r="F81" s="77"/>
      <c r="G81" s="77"/>
      <c r="H81" s="77"/>
      <c r="I81" s="77"/>
      <c r="J81" s="45" t="n">
        <f aca="false">MAX(D81:I81)</f>
        <v>0</v>
      </c>
      <c r="L81" s="78"/>
      <c r="M81" s="72"/>
      <c r="N81" s="79"/>
      <c r="O81" s="80"/>
    </row>
    <row r="82" s="75" customFormat="true" ht="13.8" hidden="false" customHeight="false" outlineLevel="0" collapsed="false">
      <c r="A82" s="42"/>
      <c r="B82" s="43"/>
      <c r="C82" s="44"/>
      <c r="D82" s="77"/>
      <c r="E82" s="77"/>
      <c r="F82" s="77"/>
      <c r="G82" s="77"/>
      <c r="H82" s="77"/>
      <c r="I82" s="77"/>
      <c r="J82" s="45" t="n">
        <f aca="false">MAX(D82:I82)</f>
        <v>0</v>
      </c>
      <c r="K82" s="46"/>
      <c r="L82" s="78"/>
      <c r="M82" s="72"/>
      <c r="N82" s="79"/>
      <c r="O82" s="80"/>
    </row>
    <row r="83" customFormat="false" ht="13.8" hidden="false" customHeight="false" outlineLevel="0" collapsed="false">
      <c r="D83" s="77"/>
      <c r="E83" s="77"/>
      <c r="F83" s="77"/>
      <c r="G83" s="77"/>
      <c r="H83" s="77"/>
      <c r="I83" s="77"/>
      <c r="J83" s="45" t="n">
        <f aca="false">MAX(D83:I83)</f>
        <v>0</v>
      </c>
      <c r="L83" s="78"/>
      <c r="M83" s="72"/>
      <c r="N83" s="79"/>
      <c r="O83" s="80"/>
    </row>
    <row r="84" customFormat="false" ht="13.8" hidden="false" customHeight="false" outlineLevel="0" collapsed="false">
      <c r="B84" s="81" t="s">
        <v>53</v>
      </c>
      <c r="L84" s="78"/>
      <c r="M84" s="72"/>
      <c r="N84" s="79"/>
      <c r="O84" s="80"/>
    </row>
    <row r="85" customFormat="false" ht="13.8" hidden="false" customHeight="false" outlineLevel="0" collapsed="false">
      <c r="B85" s="82"/>
      <c r="C85" s="69"/>
      <c r="D85" s="69"/>
      <c r="E85" s="69"/>
      <c r="F85" s="69"/>
      <c r="G85" s="69"/>
      <c r="H85" s="69"/>
      <c r="I85" s="69"/>
      <c r="L85" s="78"/>
      <c r="M85" s="72"/>
      <c r="N85" s="79"/>
      <c r="O85" s="80"/>
    </row>
    <row r="86" customFormat="false" ht="13.8" hidden="false" customHeight="false" outlineLevel="0" collapsed="false">
      <c r="A86" s="67" t="s">
        <v>58</v>
      </c>
      <c r="B86" s="84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5</v>
      </c>
      <c r="O86" s="85" t="s">
        <v>21</v>
      </c>
    </row>
    <row r="87" customFormat="false" ht="13.8" hidden="false" customHeight="false" outlineLevel="0" collapsed="false">
      <c r="D87" s="77"/>
      <c r="E87" s="77"/>
      <c r="F87" s="77"/>
      <c r="G87" s="77"/>
      <c r="H87" s="77"/>
      <c r="I87" s="77"/>
      <c r="J87" s="45" t="n">
        <f aca="false">MAX(D87:I87)</f>
        <v>0</v>
      </c>
      <c r="L87" s="78"/>
      <c r="M87" s="72"/>
      <c r="N87" s="79"/>
      <c r="O87" s="80"/>
    </row>
    <row r="88" customFormat="false" ht="13.8" hidden="false" customHeight="false" outlineLevel="0" collapsed="false">
      <c r="D88" s="77"/>
      <c r="E88" s="77"/>
      <c r="F88" s="77"/>
      <c r="G88" s="77"/>
      <c r="H88" s="77"/>
      <c r="I88" s="77"/>
      <c r="J88" s="45" t="n">
        <f aca="false">MAX(D88:I88)</f>
        <v>0</v>
      </c>
      <c r="L88" s="78"/>
      <c r="M88" s="72"/>
      <c r="N88" s="79"/>
      <c r="O88" s="80"/>
    </row>
    <row r="89" customFormat="false" ht="13.8" hidden="false" customHeight="false" outlineLevel="0" collapsed="false">
      <c r="D89" s="77"/>
      <c r="E89" s="77"/>
      <c r="F89" s="77"/>
      <c r="G89" s="77"/>
      <c r="H89" s="77"/>
      <c r="I89" s="77"/>
      <c r="J89" s="45" t="n">
        <f aca="false">MAX(D89:I89)</f>
        <v>0</v>
      </c>
      <c r="L89" s="78"/>
      <c r="M89" s="72"/>
      <c r="N89" s="79"/>
      <c r="O89" s="80"/>
    </row>
    <row r="90" s="75" customFormat="true" ht="13.8" hidden="false" customHeight="false" outlineLevel="0" collapsed="false">
      <c r="A90" s="42"/>
      <c r="B90" s="43"/>
      <c r="C90" s="44"/>
      <c r="D90" s="77"/>
      <c r="E90" s="77"/>
      <c r="F90" s="77"/>
      <c r="G90" s="77"/>
      <c r="H90" s="77"/>
      <c r="I90" s="77"/>
      <c r="J90" s="45" t="n">
        <f aca="false">MAX(D90:I90)</f>
        <v>0</v>
      </c>
      <c r="K90" s="46"/>
      <c r="L90" s="78"/>
      <c r="M90" s="72"/>
      <c r="N90" s="79"/>
      <c r="O90" s="80"/>
    </row>
    <row r="91" customFormat="false" ht="13.8" hidden="false" customHeight="false" outlineLevel="0" collapsed="false">
      <c r="D91" s="77"/>
      <c r="E91" s="77"/>
      <c r="F91" s="77"/>
      <c r="G91" s="77"/>
      <c r="H91" s="77"/>
      <c r="I91" s="77"/>
      <c r="J91" s="45" t="n">
        <f aca="false">MAX(D91:I91)</f>
        <v>0</v>
      </c>
      <c r="L91" s="78"/>
      <c r="M91" s="72"/>
      <c r="N91" s="79"/>
      <c r="O91" s="80"/>
    </row>
    <row r="92" customFormat="false" ht="13.8" hidden="false" customHeight="false" outlineLevel="0" collapsed="false">
      <c r="B92" s="81" t="s">
        <v>53</v>
      </c>
      <c r="L92" s="78"/>
      <c r="M92" s="72"/>
      <c r="N92" s="79"/>
      <c r="O92" s="80"/>
    </row>
    <row r="93" customFormat="false" ht="13.8" hidden="false" customHeight="false" outlineLevel="0" collapsed="false">
      <c r="B93" s="82"/>
      <c r="C93" s="69"/>
      <c r="D93" s="69"/>
      <c r="E93" s="69"/>
      <c r="F93" s="69"/>
      <c r="G93" s="69"/>
      <c r="H93" s="69"/>
      <c r="I93" s="69"/>
      <c r="L93" s="78"/>
      <c r="M93" s="72"/>
      <c r="N93" s="79"/>
      <c r="O93" s="80"/>
    </row>
    <row r="94" customFormat="false" ht="13.8" hidden="false" customHeight="false" outlineLevel="0" collapsed="false">
      <c r="A94" s="67" t="s">
        <v>59</v>
      </c>
      <c r="B94" s="84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5</v>
      </c>
      <c r="O94" s="85" t="s">
        <v>21</v>
      </c>
    </row>
    <row r="95" customFormat="false" ht="13.8" hidden="false" customHeight="false" outlineLevel="0" collapsed="false">
      <c r="D95" s="77"/>
      <c r="E95" s="77"/>
      <c r="F95" s="77"/>
      <c r="G95" s="77"/>
      <c r="H95" s="77"/>
      <c r="I95" s="77"/>
      <c r="J95" s="45" t="n">
        <f aca="false">MAX(D95:I95)</f>
        <v>0</v>
      </c>
      <c r="L95" s="78"/>
      <c r="M95" s="72"/>
      <c r="N95" s="79"/>
      <c r="O95" s="80"/>
    </row>
    <row r="96" customFormat="false" ht="13.8" hidden="false" customHeight="false" outlineLevel="0" collapsed="false">
      <c r="D96" s="77"/>
      <c r="E96" s="77"/>
      <c r="F96" s="77"/>
      <c r="G96" s="77"/>
      <c r="H96" s="77"/>
      <c r="I96" s="77"/>
      <c r="J96" s="45" t="n">
        <f aca="false">MAX(D96:I96)</f>
        <v>0</v>
      </c>
      <c r="L96" s="78"/>
      <c r="M96" s="72"/>
      <c r="N96" s="79"/>
      <c r="O96" s="80"/>
    </row>
    <row r="97" customFormat="false" ht="13.8" hidden="false" customHeight="false" outlineLevel="0" collapsed="false">
      <c r="D97" s="77"/>
      <c r="E97" s="77"/>
      <c r="F97" s="77"/>
      <c r="G97" s="77"/>
      <c r="H97" s="77"/>
      <c r="I97" s="77"/>
      <c r="J97" s="45" t="n">
        <f aca="false">MAX(D97:I97)</f>
        <v>0</v>
      </c>
      <c r="L97" s="78"/>
      <c r="M97" s="72"/>
      <c r="N97" s="79"/>
      <c r="O97" s="80"/>
    </row>
    <row r="98" s="75" customFormat="true" ht="13.8" hidden="false" customHeight="false" outlineLevel="0" collapsed="false">
      <c r="A98" s="42"/>
      <c r="B98" s="43"/>
      <c r="C98" s="44"/>
      <c r="D98" s="77"/>
      <c r="E98" s="77"/>
      <c r="F98" s="77"/>
      <c r="G98" s="77"/>
      <c r="H98" s="77"/>
      <c r="I98" s="77"/>
      <c r="J98" s="45" t="n">
        <f aca="false">MAX(D98:I98)</f>
        <v>0</v>
      </c>
      <c r="K98" s="46"/>
      <c r="L98" s="78"/>
      <c r="M98" s="72"/>
      <c r="N98" s="79"/>
      <c r="O98" s="80"/>
    </row>
    <row r="99" customFormat="false" ht="13.8" hidden="false" customHeight="false" outlineLevel="0" collapsed="false">
      <c r="D99" s="77"/>
      <c r="E99" s="77"/>
      <c r="F99" s="77"/>
      <c r="G99" s="77"/>
      <c r="H99" s="77"/>
      <c r="I99" s="77"/>
      <c r="J99" s="45" t="n">
        <f aca="false">MAX(D99:I99)</f>
        <v>0</v>
      </c>
      <c r="L99" s="78"/>
      <c r="M99" s="72"/>
      <c r="N99" s="79"/>
      <c r="O99" s="80"/>
    </row>
    <row r="100" customFormat="false" ht="13.8" hidden="false" customHeight="false" outlineLevel="0" collapsed="false">
      <c r="B100" s="81" t="s">
        <v>53</v>
      </c>
      <c r="L100" s="78"/>
      <c r="M100" s="72"/>
      <c r="N100" s="79"/>
      <c r="O100" s="80"/>
    </row>
    <row r="101" customFormat="false" ht="13.8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8"/>
      <c r="M101" s="72"/>
      <c r="N101" s="79"/>
      <c r="O101" s="80"/>
    </row>
    <row r="102" customFormat="false" ht="13.8" hidden="false" customHeight="false" outlineLevel="0" collapsed="false">
      <c r="A102" s="67" t="s">
        <v>60</v>
      </c>
      <c r="B102" s="84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5</v>
      </c>
      <c r="O102" s="85" t="s">
        <v>21</v>
      </c>
    </row>
    <row r="103" customFormat="false" ht="13.8" hidden="false" customHeight="false" outlineLevel="0" collapsed="false">
      <c r="D103" s="77"/>
      <c r="E103" s="77"/>
      <c r="F103" s="77"/>
      <c r="G103" s="77"/>
      <c r="H103" s="77"/>
      <c r="I103" s="77"/>
      <c r="J103" s="45" t="n">
        <f aca="false">MAX(D103:I103)</f>
        <v>0</v>
      </c>
      <c r="L103" s="78"/>
      <c r="M103" s="72"/>
      <c r="N103" s="79"/>
      <c r="O103" s="80"/>
    </row>
    <row r="104" customFormat="false" ht="13.8" hidden="false" customHeight="false" outlineLevel="0" collapsed="false">
      <c r="D104" s="77"/>
      <c r="E104" s="77"/>
      <c r="F104" s="77"/>
      <c r="G104" s="77"/>
      <c r="H104" s="77"/>
      <c r="I104" s="77"/>
      <c r="J104" s="45" t="n">
        <f aca="false">MAX(D104:I104)</f>
        <v>0</v>
      </c>
      <c r="L104" s="78"/>
      <c r="M104" s="72"/>
      <c r="N104" s="79"/>
      <c r="O104" s="80"/>
    </row>
    <row r="105" customFormat="false" ht="13.8" hidden="false" customHeight="false" outlineLevel="0" collapsed="false">
      <c r="D105" s="77"/>
      <c r="E105" s="77"/>
      <c r="F105" s="77"/>
      <c r="G105" s="77"/>
      <c r="H105" s="77"/>
      <c r="I105" s="77"/>
      <c r="J105" s="45" t="n">
        <f aca="false">MAX(D105:I105)</f>
        <v>0</v>
      </c>
      <c r="L105" s="78"/>
      <c r="M105" s="72"/>
      <c r="N105" s="79"/>
      <c r="O105" s="80"/>
    </row>
    <row r="106" s="75" customFormat="true" ht="13.8" hidden="false" customHeight="false" outlineLevel="0" collapsed="false">
      <c r="A106" s="42"/>
      <c r="B106" s="43"/>
      <c r="C106" s="44"/>
      <c r="D106" s="77"/>
      <c r="E106" s="77"/>
      <c r="F106" s="77"/>
      <c r="G106" s="77"/>
      <c r="H106" s="77"/>
      <c r="I106" s="77"/>
      <c r="J106" s="45" t="n">
        <f aca="false">MAX(D106:I106)</f>
        <v>0</v>
      </c>
      <c r="K106" s="46"/>
      <c r="L106" s="78"/>
      <c r="M106" s="72"/>
      <c r="N106" s="79"/>
      <c r="O106" s="80"/>
    </row>
    <row r="107" customFormat="false" ht="13.8" hidden="false" customHeight="false" outlineLevel="0" collapsed="false">
      <c r="D107" s="77"/>
      <c r="E107" s="77"/>
      <c r="F107" s="77"/>
      <c r="G107" s="77"/>
      <c r="H107" s="77"/>
      <c r="I107" s="77"/>
      <c r="J107" s="45" t="n">
        <f aca="false">MAX(D107:I107)</f>
        <v>0</v>
      </c>
      <c r="L107" s="78"/>
      <c r="M107" s="72"/>
      <c r="N107" s="79"/>
      <c r="O107" s="80"/>
    </row>
    <row r="108" customFormat="false" ht="13.8" hidden="false" customHeight="false" outlineLevel="0" collapsed="false">
      <c r="B108" s="81" t="s">
        <v>53</v>
      </c>
      <c r="L108" s="78"/>
      <c r="M108" s="72"/>
      <c r="N108" s="79"/>
      <c r="O108" s="80"/>
    </row>
    <row r="109" customFormat="false" ht="13.8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8"/>
      <c r="M109" s="72"/>
      <c r="N109" s="79"/>
      <c r="O109" s="80"/>
    </row>
    <row r="110" customFormat="false" ht="13.8" hidden="false" customHeight="false" outlineLevel="0" collapsed="false">
      <c r="A110" s="67" t="s">
        <v>61</v>
      </c>
      <c r="B110" s="84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5</v>
      </c>
      <c r="O110" s="85" t="s">
        <v>21</v>
      </c>
    </row>
    <row r="111" customFormat="false" ht="13.8" hidden="false" customHeight="false" outlineLevel="0" collapsed="false">
      <c r="D111" s="77"/>
      <c r="E111" s="77"/>
      <c r="F111" s="77"/>
      <c r="G111" s="77"/>
      <c r="H111" s="77"/>
      <c r="I111" s="77"/>
      <c r="J111" s="45" t="n">
        <f aca="false">MAX(D111:I111)</f>
        <v>0</v>
      </c>
      <c r="L111" s="78"/>
      <c r="M111" s="72"/>
      <c r="N111" s="79"/>
      <c r="O111" s="80"/>
    </row>
    <row r="112" customFormat="false" ht="13.8" hidden="false" customHeight="false" outlineLevel="0" collapsed="false">
      <c r="D112" s="77"/>
      <c r="E112" s="77"/>
      <c r="F112" s="77"/>
      <c r="G112" s="77"/>
      <c r="H112" s="77"/>
      <c r="I112" s="77"/>
      <c r="J112" s="45" t="n">
        <f aca="false">MAX(D112:I112)</f>
        <v>0</v>
      </c>
      <c r="L112" s="78"/>
      <c r="M112" s="72"/>
      <c r="N112" s="79"/>
      <c r="O112" s="80"/>
    </row>
    <row r="113" customFormat="false" ht="13.8" hidden="false" customHeight="false" outlineLevel="0" collapsed="false">
      <c r="D113" s="77"/>
      <c r="E113" s="77"/>
      <c r="F113" s="77"/>
      <c r="G113" s="77"/>
      <c r="H113" s="77"/>
      <c r="I113" s="77"/>
      <c r="J113" s="45" t="n">
        <f aca="false">MAX(D113:I113)</f>
        <v>0</v>
      </c>
      <c r="L113" s="78"/>
      <c r="M113" s="72"/>
      <c r="N113" s="79"/>
      <c r="O113" s="80"/>
    </row>
    <row r="114" s="75" customFormat="true" ht="13.8" hidden="false" customHeight="false" outlineLevel="0" collapsed="false">
      <c r="A114" s="42"/>
      <c r="B114" s="43"/>
      <c r="C114" s="44"/>
      <c r="D114" s="77"/>
      <c r="E114" s="77"/>
      <c r="F114" s="77"/>
      <c r="G114" s="77"/>
      <c r="H114" s="77"/>
      <c r="I114" s="77"/>
      <c r="J114" s="45" t="n">
        <f aca="false">MAX(D114:I114)</f>
        <v>0</v>
      </c>
      <c r="K114" s="46"/>
      <c r="L114" s="78"/>
      <c r="M114" s="72"/>
      <c r="N114" s="79"/>
      <c r="O114" s="80"/>
    </row>
    <row r="115" customFormat="false" ht="13.8" hidden="false" customHeight="false" outlineLevel="0" collapsed="false">
      <c r="D115" s="77"/>
      <c r="E115" s="77"/>
      <c r="F115" s="77"/>
      <c r="G115" s="77"/>
      <c r="H115" s="77"/>
      <c r="I115" s="77"/>
      <c r="J115" s="45" t="n">
        <f aca="false">MAX(D115:I115)</f>
        <v>0</v>
      </c>
      <c r="L115" s="78"/>
      <c r="M115" s="72"/>
      <c r="N115" s="79"/>
      <c r="O115" s="80"/>
    </row>
    <row r="116" customFormat="false" ht="13.8" hidden="false" customHeight="false" outlineLevel="0" collapsed="false">
      <c r="B116" s="81" t="s">
        <v>53</v>
      </c>
      <c r="L116" s="78"/>
      <c r="M116" s="72"/>
      <c r="N116" s="79"/>
      <c r="O116" s="80"/>
    </row>
    <row r="117" customFormat="false" ht="13.8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8"/>
      <c r="M117" s="72"/>
      <c r="N117" s="79"/>
      <c r="O117" s="80"/>
    </row>
    <row r="118" customFormat="false" ht="13.8" hidden="false" customHeight="false" outlineLevel="0" collapsed="false">
      <c r="A118" s="67" t="s">
        <v>62</v>
      </c>
      <c r="B118" s="84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5</v>
      </c>
      <c r="O118" s="85" t="s">
        <v>21</v>
      </c>
    </row>
    <row r="119" customFormat="false" ht="13.8" hidden="false" customHeight="false" outlineLevel="0" collapsed="false">
      <c r="D119" s="77"/>
      <c r="E119" s="77"/>
      <c r="F119" s="77"/>
      <c r="G119" s="77"/>
      <c r="H119" s="77"/>
      <c r="I119" s="77"/>
      <c r="J119" s="45" t="n">
        <f aca="false">MAX(D119:I119)</f>
        <v>0</v>
      </c>
      <c r="L119" s="78"/>
      <c r="M119" s="72"/>
      <c r="N119" s="79"/>
      <c r="O119" s="80"/>
    </row>
    <row r="120" customFormat="false" ht="13.8" hidden="false" customHeight="false" outlineLevel="0" collapsed="false">
      <c r="D120" s="77"/>
      <c r="E120" s="77"/>
      <c r="F120" s="77"/>
      <c r="G120" s="77"/>
      <c r="H120" s="77"/>
      <c r="I120" s="77"/>
      <c r="J120" s="45" t="n">
        <f aca="false">MAX(D120:I120)</f>
        <v>0</v>
      </c>
      <c r="L120" s="78"/>
      <c r="M120" s="72"/>
      <c r="N120" s="79"/>
      <c r="O120" s="80"/>
    </row>
    <row r="121" customFormat="false" ht="13.8" hidden="false" customHeight="false" outlineLevel="0" collapsed="false">
      <c r="D121" s="77"/>
      <c r="E121" s="77"/>
      <c r="F121" s="77"/>
      <c r="G121" s="77"/>
      <c r="H121" s="77"/>
      <c r="I121" s="77"/>
      <c r="J121" s="45" t="n">
        <f aca="false">MAX(D121:I121)</f>
        <v>0</v>
      </c>
      <c r="L121" s="78"/>
      <c r="M121" s="72"/>
      <c r="N121" s="79"/>
      <c r="O121" s="80"/>
    </row>
    <row r="122" s="75" customFormat="true" ht="13.8" hidden="false" customHeight="false" outlineLevel="0" collapsed="false">
      <c r="A122" s="42"/>
      <c r="B122" s="43"/>
      <c r="C122" s="44"/>
      <c r="D122" s="77"/>
      <c r="E122" s="77"/>
      <c r="F122" s="77"/>
      <c r="G122" s="77"/>
      <c r="H122" s="77"/>
      <c r="I122" s="77"/>
      <c r="J122" s="45" t="n">
        <f aca="false">MAX(D122:I122)</f>
        <v>0</v>
      </c>
      <c r="K122" s="46"/>
      <c r="L122" s="78"/>
      <c r="M122" s="72"/>
      <c r="N122" s="79"/>
      <c r="O122" s="80"/>
    </row>
    <row r="123" customFormat="false" ht="13.8" hidden="false" customHeight="false" outlineLevel="0" collapsed="false">
      <c r="D123" s="77"/>
      <c r="E123" s="77"/>
      <c r="F123" s="77"/>
      <c r="G123" s="77"/>
      <c r="H123" s="77"/>
      <c r="I123" s="77"/>
      <c r="J123" s="45" t="n">
        <f aca="false">MAX(D123:I123)</f>
        <v>0</v>
      </c>
      <c r="L123" s="78"/>
      <c r="M123" s="72"/>
      <c r="N123" s="79"/>
      <c r="O123" s="80"/>
    </row>
    <row r="124" customFormat="false" ht="13.8" hidden="false" customHeight="false" outlineLevel="0" collapsed="false">
      <c r="B124" s="81" t="s">
        <v>53</v>
      </c>
      <c r="L124" s="78"/>
      <c r="M124" s="72"/>
      <c r="N124" s="79"/>
      <c r="O124" s="80"/>
    </row>
    <row r="125" customFormat="false" ht="13.8" hidden="false" customHeight="false" outlineLevel="0" collapsed="false">
      <c r="B125" s="81"/>
      <c r="C125" s="69"/>
      <c r="D125" s="69"/>
      <c r="E125" s="69"/>
      <c r="F125" s="69"/>
      <c r="G125" s="69"/>
      <c r="H125" s="69"/>
      <c r="I125" s="69"/>
      <c r="L125" s="78"/>
      <c r="M125" s="72"/>
      <c r="N125" s="79"/>
      <c r="O125" s="80"/>
    </row>
    <row r="126" customFormat="false" ht="13.8" hidden="false" customHeight="false" outlineLevel="0" collapsed="false">
      <c r="A126" s="67" t="s">
        <v>63</v>
      </c>
      <c r="B126" s="84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5</v>
      </c>
      <c r="O126" s="85" t="s">
        <v>21</v>
      </c>
    </row>
    <row r="127" customFormat="false" ht="13.8" hidden="false" customHeight="false" outlineLevel="0" collapsed="false">
      <c r="D127" s="77"/>
      <c r="E127" s="77"/>
      <c r="F127" s="77"/>
      <c r="G127" s="77"/>
      <c r="H127" s="77"/>
      <c r="I127" s="77"/>
      <c r="J127" s="45" t="n">
        <f aca="false">MAX(D127:I127)</f>
        <v>0</v>
      </c>
      <c r="L127" s="78"/>
      <c r="M127" s="72"/>
      <c r="N127" s="79"/>
      <c r="O127" s="80"/>
    </row>
    <row r="128" customFormat="false" ht="13.8" hidden="false" customHeight="false" outlineLevel="0" collapsed="false">
      <c r="D128" s="77"/>
      <c r="E128" s="77"/>
      <c r="F128" s="77"/>
      <c r="G128" s="77"/>
      <c r="H128" s="77"/>
      <c r="I128" s="77"/>
      <c r="J128" s="45" t="n">
        <f aca="false">MAX(D128:I128)</f>
        <v>0</v>
      </c>
      <c r="L128" s="78"/>
      <c r="M128" s="72"/>
      <c r="N128" s="79"/>
      <c r="O128" s="80"/>
    </row>
    <row r="129" customFormat="false" ht="13.8" hidden="false" customHeight="false" outlineLevel="0" collapsed="false">
      <c r="D129" s="77"/>
      <c r="E129" s="77"/>
      <c r="F129" s="77"/>
      <c r="G129" s="77"/>
      <c r="H129" s="77"/>
      <c r="I129" s="77"/>
      <c r="J129" s="45" t="n">
        <f aca="false">MAX(D129:I129)</f>
        <v>0</v>
      </c>
      <c r="L129" s="78"/>
      <c r="M129" s="72"/>
      <c r="N129" s="79"/>
      <c r="O129" s="80"/>
    </row>
    <row r="130" customFormat="false" ht="13.8" hidden="false" customHeight="false" outlineLevel="0" collapsed="false">
      <c r="D130" s="77"/>
      <c r="E130" s="77"/>
      <c r="F130" s="77"/>
      <c r="G130" s="77"/>
      <c r="H130" s="77"/>
      <c r="I130" s="77"/>
      <c r="J130" s="45" t="n">
        <f aca="false">MAX(D130:I130)</f>
        <v>0</v>
      </c>
      <c r="L130" s="78"/>
      <c r="M130" s="72"/>
      <c r="N130" s="79"/>
      <c r="O130" s="80"/>
    </row>
    <row r="131" customFormat="false" ht="13.8" hidden="false" customHeight="false" outlineLevel="0" collapsed="false">
      <c r="D131" s="77"/>
      <c r="E131" s="77"/>
      <c r="F131" s="77"/>
      <c r="G131" s="77"/>
      <c r="H131" s="77"/>
      <c r="I131" s="77"/>
      <c r="J131" s="45" t="n">
        <f aca="false">MAX(D131:I131)</f>
        <v>0</v>
      </c>
      <c r="L131" s="78"/>
      <c r="M131" s="72"/>
      <c r="N131" s="79"/>
      <c r="O131" s="80"/>
    </row>
    <row r="132" customFormat="false" ht="13.8" hidden="false" customHeight="false" outlineLevel="0" collapsed="false">
      <c r="B132" s="81" t="s">
        <v>53</v>
      </c>
      <c r="L132" s="78"/>
      <c r="M132" s="72"/>
      <c r="N132" s="79"/>
      <c r="O132" s="80"/>
    </row>
    <row r="133" customFormat="false" ht="13.8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8"/>
      <c r="M133" s="72"/>
      <c r="N133" s="79"/>
      <c r="O133" s="80"/>
    </row>
    <row r="134" customFormat="false" ht="13.8" hidden="false" customHeight="false" outlineLevel="0" collapsed="false">
      <c r="A134" s="67" t="s">
        <v>64</v>
      </c>
      <c r="B134" s="84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5</v>
      </c>
      <c r="O134" s="85" t="s">
        <v>21</v>
      </c>
    </row>
    <row r="135" customFormat="false" ht="13.8" hidden="false" customHeight="false" outlineLevel="0" collapsed="false">
      <c r="D135" s="77"/>
      <c r="E135" s="77"/>
      <c r="F135" s="77"/>
      <c r="G135" s="77"/>
      <c r="H135" s="77"/>
      <c r="I135" s="77"/>
      <c r="J135" s="45" t="n">
        <f aca="false">MAX(D135:I135)</f>
        <v>0</v>
      </c>
      <c r="L135" s="78"/>
      <c r="M135" s="72"/>
      <c r="N135" s="79"/>
      <c r="O135" s="80"/>
    </row>
    <row r="136" customFormat="false" ht="13.8" hidden="false" customHeight="false" outlineLevel="0" collapsed="false">
      <c r="D136" s="77"/>
      <c r="E136" s="77"/>
      <c r="F136" s="77"/>
      <c r="G136" s="77"/>
      <c r="H136" s="77"/>
      <c r="I136" s="77"/>
      <c r="J136" s="45" t="n">
        <f aca="false">MAX(D136:I136)</f>
        <v>0</v>
      </c>
      <c r="L136" s="78"/>
      <c r="M136" s="72"/>
      <c r="N136" s="79"/>
      <c r="O136" s="80"/>
    </row>
    <row r="137" customFormat="false" ht="13.8" hidden="false" customHeight="false" outlineLevel="0" collapsed="false">
      <c r="D137" s="77"/>
      <c r="E137" s="77"/>
      <c r="F137" s="77"/>
      <c r="G137" s="77"/>
      <c r="H137" s="77"/>
      <c r="I137" s="77"/>
      <c r="J137" s="45" t="n">
        <f aca="false">MAX(D137:I137)</f>
        <v>0</v>
      </c>
      <c r="L137" s="78"/>
      <c r="M137" s="72"/>
      <c r="N137" s="79"/>
      <c r="O137" s="80"/>
    </row>
    <row r="138" customFormat="false" ht="13.8" hidden="false" customHeight="false" outlineLevel="0" collapsed="false">
      <c r="D138" s="77"/>
      <c r="E138" s="77"/>
      <c r="F138" s="77"/>
      <c r="G138" s="77"/>
      <c r="H138" s="77"/>
      <c r="I138" s="77"/>
      <c r="J138" s="45" t="n">
        <f aca="false">MAX(D138:I138)</f>
        <v>0</v>
      </c>
      <c r="L138" s="78"/>
      <c r="M138" s="72"/>
      <c r="N138" s="79"/>
      <c r="O138" s="80"/>
    </row>
    <row r="139" customFormat="false" ht="13.8" hidden="false" customHeight="false" outlineLevel="0" collapsed="false">
      <c r="D139" s="77"/>
      <c r="E139" s="77"/>
      <c r="F139" s="77"/>
      <c r="G139" s="77"/>
      <c r="H139" s="77"/>
      <c r="I139" s="77"/>
      <c r="J139" s="45" t="n">
        <f aca="false">MAX(D139:I139)</f>
        <v>0</v>
      </c>
      <c r="L139" s="78"/>
      <c r="M139" s="72"/>
      <c r="N139" s="79"/>
      <c r="O139" s="80"/>
    </row>
    <row r="140" customFormat="false" ht="13.8" hidden="false" customHeight="false" outlineLevel="0" collapsed="false">
      <c r="B140" s="81" t="s">
        <v>53</v>
      </c>
      <c r="L140" s="78"/>
      <c r="M140" s="72"/>
      <c r="N140" s="79"/>
      <c r="O140" s="80"/>
    </row>
    <row r="141" customFormat="false" ht="13.8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8"/>
      <c r="M141" s="72"/>
      <c r="N141" s="79"/>
      <c r="O141" s="80"/>
    </row>
    <row r="142" customFormat="false" ht="13.8" hidden="false" customHeight="false" outlineLevel="0" collapsed="false">
      <c r="A142" s="67" t="s">
        <v>65</v>
      </c>
      <c r="B142" s="84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5</v>
      </c>
      <c r="O142" s="85" t="s">
        <v>21</v>
      </c>
    </row>
    <row r="143" customFormat="false" ht="13.8" hidden="false" customHeight="false" outlineLevel="0" collapsed="false">
      <c r="D143" s="77"/>
      <c r="E143" s="77"/>
      <c r="F143" s="77"/>
      <c r="G143" s="77"/>
      <c r="H143" s="77"/>
      <c r="I143" s="77"/>
      <c r="J143" s="45" t="n">
        <f aca="false">MAX(D143:I143)</f>
        <v>0</v>
      </c>
      <c r="L143" s="78"/>
      <c r="M143" s="72"/>
      <c r="N143" s="79"/>
      <c r="O143" s="80"/>
    </row>
    <row r="144" customFormat="false" ht="13.8" hidden="false" customHeight="false" outlineLevel="0" collapsed="false">
      <c r="D144" s="77"/>
      <c r="E144" s="77"/>
      <c r="F144" s="77"/>
      <c r="G144" s="77"/>
      <c r="H144" s="77"/>
      <c r="I144" s="77"/>
      <c r="J144" s="45" t="n">
        <f aca="false">MAX(D144:I144)</f>
        <v>0</v>
      </c>
      <c r="L144" s="78"/>
      <c r="M144" s="72"/>
      <c r="N144" s="79"/>
      <c r="O144" s="80"/>
    </row>
    <row r="145" customFormat="false" ht="13.8" hidden="false" customHeight="false" outlineLevel="0" collapsed="false">
      <c r="D145" s="77"/>
      <c r="E145" s="77"/>
      <c r="F145" s="77"/>
      <c r="G145" s="77"/>
      <c r="H145" s="77"/>
      <c r="I145" s="77"/>
      <c r="J145" s="45" t="n">
        <f aca="false">MAX(D145:I145)</f>
        <v>0</v>
      </c>
      <c r="L145" s="78"/>
      <c r="M145" s="72"/>
      <c r="N145" s="79"/>
      <c r="O145" s="80"/>
    </row>
    <row r="146" customFormat="false" ht="13.8" hidden="false" customHeight="false" outlineLevel="0" collapsed="false">
      <c r="D146" s="77"/>
      <c r="E146" s="77"/>
      <c r="F146" s="77"/>
      <c r="G146" s="77"/>
      <c r="H146" s="77"/>
      <c r="I146" s="77"/>
      <c r="J146" s="45" t="n">
        <f aca="false">MAX(D146:I146)</f>
        <v>0</v>
      </c>
      <c r="L146" s="78"/>
      <c r="M146" s="72"/>
      <c r="N146" s="79"/>
      <c r="O146" s="80"/>
    </row>
    <row r="147" customFormat="false" ht="13.8" hidden="false" customHeight="false" outlineLevel="0" collapsed="false">
      <c r="D147" s="77"/>
      <c r="E147" s="77"/>
      <c r="F147" s="77"/>
      <c r="G147" s="77"/>
      <c r="H147" s="77"/>
      <c r="I147" s="77"/>
      <c r="J147" s="45" t="n">
        <f aca="false">MAX(D147:I147)</f>
        <v>0</v>
      </c>
      <c r="L147" s="78"/>
      <c r="M147" s="72"/>
      <c r="N147" s="79"/>
      <c r="O147" s="80"/>
    </row>
    <row r="148" customFormat="false" ht="13.8" hidden="false" customHeight="false" outlineLevel="0" collapsed="false">
      <c r="B148" s="81" t="s">
        <v>53</v>
      </c>
      <c r="L148" s="78"/>
      <c r="M148" s="72"/>
      <c r="N148" s="79"/>
      <c r="O148" s="80"/>
    </row>
    <row r="149" customFormat="false" ht="13.8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8"/>
      <c r="M149" s="72"/>
      <c r="N149" s="79"/>
      <c r="O149" s="80"/>
    </row>
    <row r="150" customFormat="false" ht="13.8" hidden="false" customHeight="false" outlineLevel="0" collapsed="false">
      <c r="A150" s="67" t="s">
        <v>66</v>
      </c>
      <c r="B150" s="84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5</v>
      </c>
      <c r="O150" s="85" t="s">
        <v>21</v>
      </c>
    </row>
    <row r="151" customFormat="false" ht="13.8" hidden="false" customHeight="false" outlineLevel="0" collapsed="false">
      <c r="D151" s="77"/>
      <c r="E151" s="77"/>
      <c r="F151" s="77"/>
      <c r="G151" s="77"/>
      <c r="H151" s="77"/>
      <c r="I151" s="77"/>
      <c r="J151" s="45" t="n">
        <f aca="false">MAX(D151:I151)</f>
        <v>0</v>
      </c>
      <c r="L151" s="78"/>
      <c r="M151" s="72"/>
      <c r="N151" s="79"/>
      <c r="O151" s="80"/>
    </row>
    <row r="152" customFormat="false" ht="13.8" hidden="false" customHeight="false" outlineLevel="0" collapsed="false">
      <c r="D152" s="77"/>
      <c r="E152" s="77"/>
      <c r="F152" s="77"/>
      <c r="G152" s="77"/>
      <c r="H152" s="77"/>
      <c r="I152" s="77"/>
      <c r="J152" s="45" t="n">
        <f aca="false">MAX(D152:I152)</f>
        <v>0</v>
      </c>
      <c r="L152" s="78"/>
      <c r="M152" s="72"/>
      <c r="N152" s="79"/>
      <c r="O152" s="80"/>
    </row>
    <row r="153" customFormat="false" ht="13.8" hidden="false" customHeight="false" outlineLevel="0" collapsed="false">
      <c r="D153" s="77"/>
      <c r="E153" s="77"/>
      <c r="F153" s="77"/>
      <c r="G153" s="77"/>
      <c r="H153" s="77"/>
      <c r="I153" s="77"/>
      <c r="J153" s="45" t="n">
        <f aca="false">MAX(D153:I153)</f>
        <v>0</v>
      </c>
      <c r="L153" s="78"/>
      <c r="M153" s="72"/>
      <c r="N153" s="79"/>
      <c r="O153" s="80"/>
    </row>
    <row r="154" customFormat="false" ht="13.8" hidden="false" customHeight="false" outlineLevel="0" collapsed="false">
      <c r="D154" s="77"/>
      <c r="E154" s="77"/>
      <c r="F154" s="77"/>
      <c r="G154" s="77"/>
      <c r="H154" s="77"/>
      <c r="I154" s="77"/>
      <c r="J154" s="45" t="n">
        <f aca="false">MAX(D154:I154)</f>
        <v>0</v>
      </c>
      <c r="L154" s="78"/>
      <c r="M154" s="72"/>
      <c r="N154" s="79"/>
      <c r="O154" s="80"/>
    </row>
    <row r="155" customFormat="false" ht="13.8" hidden="false" customHeight="false" outlineLevel="0" collapsed="false">
      <c r="D155" s="77"/>
      <c r="E155" s="77"/>
      <c r="F155" s="77"/>
      <c r="G155" s="77"/>
      <c r="H155" s="77"/>
      <c r="I155" s="77"/>
      <c r="J155" s="45" t="n">
        <f aca="false">MAX(D155:I155)</f>
        <v>0</v>
      </c>
      <c r="L155" s="78"/>
      <c r="M155" s="72"/>
      <c r="N155" s="79"/>
      <c r="O155" s="80"/>
    </row>
    <row r="156" customFormat="false" ht="13.8" hidden="false" customHeight="false" outlineLevel="0" collapsed="false">
      <c r="B156" s="81" t="s">
        <v>53</v>
      </c>
      <c r="L156" s="78"/>
      <c r="M156" s="72"/>
      <c r="N156" s="79"/>
      <c r="O156" s="80"/>
    </row>
    <row r="157" customFormat="false" ht="13.8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8"/>
      <c r="M157" s="72"/>
      <c r="N157" s="79"/>
      <c r="O157" s="80"/>
    </row>
    <row r="158" customFormat="false" ht="13.8" hidden="false" customHeight="false" outlineLevel="0" collapsed="false">
      <c r="A158" s="67" t="s">
        <v>67</v>
      </c>
      <c r="B158" s="84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5</v>
      </c>
      <c r="O158" s="85" t="s">
        <v>21</v>
      </c>
    </row>
    <row r="159" customFormat="false" ht="13.8" hidden="false" customHeight="false" outlineLevel="0" collapsed="false">
      <c r="D159" s="77"/>
      <c r="E159" s="77"/>
      <c r="F159" s="77"/>
      <c r="G159" s="77"/>
      <c r="H159" s="77"/>
      <c r="I159" s="77"/>
      <c r="J159" s="45" t="n">
        <f aca="false">MAX(D159:I159)</f>
        <v>0</v>
      </c>
      <c r="N159" s="91"/>
    </row>
    <row r="160" customFormat="false" ht="13.8" hidden="false" customHeight="false" outlineLevel="0" collapsed="false">
      <c r="D160" s="77"/>
      <c r="E160" s="77"/>
      <c r="F160" s="77"/>
      <c r="G160" s="77"/>
      <c r="H160" s="77"/>
      <c r="I160" s="77"/>
      <c r="J160" s="45" t="n">
        <f aca="false">MAX(D160:I160)</f>
        <v>0</v>
      </c>
      <c r="N160" s="91"/>
    </row>
    <row r="161" customFormat="false" ht="13.8" hidden="false" customHeight="false" outlineLevel="0" collapsed="false">
      <c r="D161" s="77"/>
      <c r="E161" s="77"/>
      <c r="F161" s="77"/>
      <c r="G161" s="77"/>
      <c r="H161" s="77"/>
      <c r="I161" s="77"/>
      <c r="J161" s="45" t="n">
        <f aca="false">MAX(D161:I161)</f>
        <v>0</v>
      </c>
      <c r="N161" s="91"/>
    </row>
    <row r="162" customFormat="false" ht="13.8" hidden="false" customHeight="false" outlineLevel="0" collapsed="false">
      <c r="D162" s="77"/>
      <c r="E162" s="77"/>
      <c r="F162" s="77"/>
      <c r="G162" s="77"/>
      <c r="H162" s="77"/>
      <c r="I162" s="77"/>
      <c r="J162" s="45" t="n">
        <f aca="false">MAX(D162:I162)</f>
        <v>0</v>
      </c>
      <c r="N162" s="91"/>
    </row>
    <row r="163" customFormat="false" ht="13.8" hidden="false" customHeight="false" outlineLevel="0" collapsed="false">
      <c r="D163" s="77"/>
      <c r="E163" s="77"/>
      <c r="F163" s="77"/>
      <c r="G163" s="77"/>
      <c r="H163" s="77"/>
      <c r="I163" s="77"/>
      <c r="J163" s="45" t="n">
        <f aca="false">MAX(D163:I163)</f>
        <v>0</v>
      </c>
      <c r="N163" s="91"/>
    </row>
    <row r="164" customFormat="false" ht="13.8" hidden="false" customHeight="false" outlineLevel="0" collapsed="false">
      <c r="B164" s="81" t="s">
        <v>53</v>
      </c>
      <c r="N164" s="91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8.89"/>
    <col collapsed="false" customWidth="true" hidden="false" outlineLevel="0" max="3" min="3" style="0" width="81.89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31.5" hidden="false" customHeight="true" outlineLevel="0" collapsed="false">
      <c r="A1" s="92" t="str">
        <f aca="false">'34 kcs Eredmények'!A1:M1</f>
        <v>Fiú</v>
      </c>
      <c r="B1" s="93" t="str">
        <f aca="false">'34 kcs Eredmények'!C1</f>
        <v>III-IV.</v>
      </c>
      <c r="C1" s="94" t="str">
        <f aca="false">'34 kcs Eredmények'!E1</f>
        <v>Magasugrás</v>
      </c>
      <c r="D1" s="94"/>
    </row>
    <row r="2" customFormat="false" ht="18" hidden="false" customHeight="true" outlineLevel="0" collapsed="false">
      <c r="A2" s="95"/>
      <c r="B2" s="95" t="s">
        <v>68</v>
      </c>
      <c r="C2" s="95" t="s">
        <v>69</v>
      </c>
      <c r="D2" s="95" t="s">
        <v>70</v>
      </c>
      <c r="H2" s="0" t="s">
        <v>71</v>
      </c>
      <c r="J2" s="0" t="s">
        <v>72</v>
      </c>
    </row>
    <row r="3" customFormat="false" ht="12.75" hidden="false" customHeight="false" outlineLevel="0" collapsed="false">
      <c r="A3" s="96" t="s">
        <v>18</v>
      </c>
      <c r="B3" s="97" t="str">
        <f aca="false">'34 kcs Eredmények'!C6</f>
        <v>Budapest</v>
      </c>
      <c r="C3" s="98" t="str">
        <f aca="false">'34 kcs Eredmények'!B6</f>
        <v>Szent Korona Általános Iskola</v>
      </c>
      <c r="D3" s="99" t="n">
        <f aca="false">'34 kcs Eredmények'!L6</f>
        <v>1.3125</v>
      </c>
      <c r="H3" s="0" t="s">
        <v>13</v>
      </c>
      <c r="J3" s="0" t="s">
        <v>11</v>
      </c>
    </row>
    <row r="4" customFormat="false" ht="12.75" hidden="false" customHeight="false" outlineLevel="0" collapsed="false">
      <c r="A4" s="96" t="s">
        <v>29</v>
      </c>
      <c r="B4" s="97" t="str">
        <f aca="false">'34 kcs Eredmények'!C14</f>
        <v>Budapest</v>
      </c>
      <c r="C4" s="98" t="str">
        <f aca="false">'34 kcs Eredmények'!B14</f>
        <v>Újpesti Bene Ferenc Általános Iskola</v>
      </c>
      <c r="D4" s="99" t="n">
        <f aca="false">'34 kcs Eredmények'!L14</f>
        <v>1.3</v>
      </c>
      <c r="H4" s="0" t="s">
        <v>73</v>
      </c>
      <c r="J4" s="0" t="s">
        <v>74</v>
      </c>
    </row>
    <row r="5" customFormat="false" ht="12.75" hidden="false" customHeight="false" outlineLevel="0" collapsed="false">
      <c r="A5" s="96" t="s">
        <v>37</v>
      </c>
      <c r="B5" s="97" t="str">
        <f aca="false">'34 kcs Eredmények'!C22</f>
        <v>Budapest</v>
      </c>
      <c r="C5" s="98" t="str">
        <f aca="false">'34 kcs Eredmények'!B22</f>
        <v>Budapest II. Kerületi Móricz Zsigmond Gimnázium</v>
      </c>
      <c r="D5" s="99" t="n">
        <f aca="false">'34 kcs Eredmények'!L22</f>
        <v>1.3</v>
      </c>
      <c r="H5" s="0" t="s">
        <v>75</v>
      </c>
    </row>
    <row r="6" customFormat="false" ht="12.75" hidden="false" customHeight="false" outlineLevel="0" collapsed="false">
      <c r="A6" s="96" t="s">
        <v>44</v>
      </c>
      <c r="B6" s="97" t="str">
        <f aca="false">'34 kcs Eredmények'!C30</f>
        <v>Budapest</v>
      </c>
      <c r="C6" s="98" t="str">
        <f aca="false">'34 kcs Eredmények'!B30</f>
        <v>Vajda Péter Ének-zenei Általános és Sportiskola</v>
      </c>
      <c r="D6" s="99" t="n">
        <f aca="false">'34 kcs Eredmények'!L30</f>
        <v>1.275</v>
      </c>
      <c r="H6" s="0" t="s">
        <v>76</v>
      </c>
    </row>
    <row r="7" customFormat="false" ht="12.75" hidden="false" customHeight="false" outlineLevel="0" collapsed="false">
      <c r="A7" s="96" t="s">
        <v>51</v>
      </c>
      <c r="B7" s="97" t="n">
        <f aca="false">'34 kcs Eredmények'!C38</f>
        <v>0</v>
      </c>
      <c r="C7" s="98" t="n">
        <f aca="false">'34 kcs Eredmények'!B38</f>
        <v>0</v>
      </c>
      <c r="D7" s="99" t="n">
        <f aca="false">'34 kcs Eredmények'!L38</f>
        <v>0</v>
      </c>
      <c r="H7" s="0" t="s">
        <v>77</v>
      </c>
    </row>
    <row r="8" customFormat="false" ht="12.75" hidden="false" customHeight="false" outlineLevel="0" collapsed="false">
      <c r="A8" s="96" t="s">
        <v>52</v>
      </c>
      <c r="B8" s="97" t="n">
        <f aca="false">'34 kcs Eredmények'!C46</f>
        <v>0</v>
      </c>
      <c r="C8" s="98" t="n">
        <f aca="false">'34 kcs Eredmények'!B46</f>
        <v>0</v>
      </c>
      <c r="D8" s="99" t="n">
        <f aca="false">'34 kcs Eredmények'!L46</f>
        <v>0</v>
      </c>
    </row>
    <row r="9" customFormat="false" ht="12.75" hidden="false" customHeight="false" outlineLevel="0" collapsed="false">
      <c r="A9" s="96" t="s">
        <v>54</v>
      </c>
      <c r="B9" s="97" t="n">
        <f aca="false">'34 kcs Eredmények'!C54</f>
        <v>0</v>
      </c>
      <c r="C9" s="98" t="n">
        <f aca="false">'34 kcs Eredmények'!B54</f>
        <v>0</v>
      </c>
      <c r="D9" s="99" t="n">
        <f aca="false">'34 kcs Eredmények'!L54</f>
        <v>0</v>
      </c>
    </row>
    <row r="10" customFormat="false" ht="12.75" hidden="false" customHeight="false" outlineLevel="0" collapsed="false">
      <c r="A10" s="96" t="s">
        <v>55</v>
      </c>
      <c r="B10" s="97" t="n">
        <f aca="false">'34 kcs Eredmények'!C62</f>
        <v>0</v>
      </c>
      <c r="C10" s="98" t="n">
        <f aca="false">'34 kcs Eredmények'!B62</f>
        <v>0</v>
      </c>
      <c r="D10" s="99" t="n">
        <f aca="false">'34 kcs Eredmények'!L62</f>
        <v>0</v>
      </c>
    </row>
    <row r="11" customFormat="false" ht="12.75" hidden="false" customHeight="false" outlineLevel="0" collapsed="false">
      <c r="A11" s="96" t="s">
        <v>78</v>
      </c>
      <c r="B11" s="97" t="n">
        <f aca="false">'34 kcs Eredmények'!C70</f>
        <v>0</v>
      </c>
      <c r="C11" s="98" t="n">
        <f aca="false">'34 kcs Eredmények'!B70</f>
        <v>0</v>
      </c>
      <c r="D11" s="99" t="n">
        <f aca="false">'34 kcs Eredmények'!L70</f>
        <v>0</v>
      </c>
    </row>
    <row r="12" customFormat="false" ht="12.75" hidden="false" customHeight="false" outlineLevel="0" collapsed="false">
      <c r="A12" s="96" t="s">
        <v>57</v>
      </c>
      <c r="B12" s="97" t="n">
        <f aca="false">'34 kcs Eredmények'!C78</f>
        <v>0</v>
      </c>
      <c r="C12" s="98" t="n">
        <f aca="false">'34 kcs Eredmények'!B78</f>
        <v>0</v>
      </c>
      <c r="D12" s="99" t="n">
        <f aca="false">'34 kcs Eredmények'!L78</f>
        <v>0</v>
      </c>
    </row>
    <row r="13" customFormat="false" ht="12.75" hidden="false" customHeight="false" outlineLevel="0" collapsed="false">
      <c r="A13" s="96" t="s">
        <v>58</v>
      </c>
      <c r="B13" s="97" t="n">
        <f aca="false">'34 kcs Eredmények'!C86</f>
        <v>0</v>
      </c>
      <c r="C13" s="98" t="n">
        <f aca="false">'34 kcs Eredmények'!B86</f>
        <v>0</v>
      </c>
      <c r="D13" s="99" t="n">
        <f aca="false">'34 kcs Eredmények'!L86</f>
        <v>0</v>
      </c>
    </row>
    <row r="14" customFormat="false" ht="12.75" hidden="false" customHeight="false" outlineLevel="0" collapsed="false">
      <c r="A14" s="96" t="s">
        <v>59</v>
      </c>
      <c r="B14" s="97" t="n">
        <f aca="false">'34 kcs Eredmények'!C94</f>
        <v>0</v>
      </c>
      <c r="C14" s="98" t="n">
        <f aca="false">'34 kcs Eredmények'!B94</f>
        <v>0</v>
      </c>
      <c r="D14" s="99" t="n">
        <f aca="false">'34 kcs Eredmények'!L94</f>
        <v>0</v>
      </c>
    </row>
    <row r="15" customFormat="false" ht="12.75" hidden="false" customHeight="false" outlineLevel="0" collapsed="false">
      <c r="A15" s="96" t="s">
        <v>60</v>
      </c>
      <c r="B15" s="97" t="n">
        <f aca="false">'34 kcs Eredmények'!C102</f>
        <v>0</v>
      </c>
      <c r="C15" s="98" t="n">
        <f aca="false">'34 kcs Eredmények'!B102</f>
        <v>0</v>
      </c>
      <c r="D15" s="99" t="n">
        <f aca="false">'34 kcs Eredmények'!L102</f>
        <v>0</v>
      </c>
    </row>
    <row r="16" customFormat="false" ht="12.75" hidden="false" customHeight="false" outlineLevel="0" collapsed="false">
      <c r="A16" s="96" t="s">
        <v>61</v>
      </c>
      <c r="B16" s="97" t="n">
        <f aca="false">'34 kcs Eredmények'!C110</f>
        <v>0</v>
      </c>
      <c r="C16" s="98" t="n">
        <f aca="false">'34 kcs Eredmények'!B110</f>
        <v>0</v>
      </c>
      <c r="D16" s="99" t="n">
        <f aca="false">'34 kcs Eredmények'!L110</f>
        <v>0</v>
      </c>
    </row>
    <row r="17" customFormat="false" ht="12.75" hidden="false" customHeight="false" outlineLevel="0" collapsed="false">
      <c r="A17" s="96" t="s">
        <v>62</v>
      </c>
      <c r="B17" s="97" t="n">
        <f aca="false">'34 kcs Eredmények'!C118</f>
        <v>0</v>
      </c>
      <c r="C17" s="98" t="n">
        <v>0</v>
      </c>
      <c r="D17" s="99" t="n">
        <f aca="false">'34 kcs Eredmények'!L118</f>
        <v>0</v>
      </c>
    </row>
    <row r="18" customFormat="false" ht="12.75" hidden="false" customHeight="false" outlineLevel="0" collapsed="false">
      <c r="A18" s="96" t="s">
        <v>63</v>
      </c>
      <c r="B18" s="97" t="n">
        <f aca="false">'34 kcs Eredmények'!C126</f>
        <v>0</v>
      </c>
      <c r="C18" s="98" t="n">
        <f aca="false">'34 kcs Eredmények'!B126</f>
        <v>0</v>
      </c>
      <c r="D18" s="99" t="n">
        <f aca="false">'34 kcs Eredmények'!L126</f>
        <v>0</v>
      </c>
    </row>
    <row r="19" customFormat="false" ht="12.75" hidden="false" customHeight="false" outlineLevel="0" collapsed="false">
      <c r="A19" s="96" t="s">
        <v>64</v>
      </c>
      <c r="B19" s="97" t="n">
        <f aca="false">'34 kcs Eredmények'!C134</f>
        <v>0</v>
      </c>
      <c r="C19" s="98" t="n">
        <f aca="false">'34 kcs Eredmények'!B134</f>
        <v>0</v>
      </c>
      <c r="D19" s="99" t="n">
        <f aca="false">'34 kcs Eredmények'!L134</f>
        <v>0</v>
      </c>
    </row>
    <row r="20" customFormat="false" ht="12.75" hidden="false" customHeight="false" outlineLevel="0" collapsed="false">
      <c r="A20" s="96" t="s">
        <v>65</v>
      </c>
      <c r="B20" s="97" t="n">
        <f aca="false">'34 kcs Eredmények'!C142</f>
        <v>0</v>
      </c>
      <c r="C20" s="98" t="n">
        <f aca="false">'34 kcs Eredmények'!B142</f>
        <v>0</v>
      </c>
      <c r="D20" s="99" t="n">
        <f aca="false">'34 kcs Eredmények'!L142</f>
        <v>0</v>
      </c>
    </row>
    <row r="21" customFormat="false" ht="12.75" hidden="false" customHeight="false" outlineLevel="0" collapsed="false">
      <c r="A21" s="96" t="s">
        <v>66</v>
      </c>
      <c r="B21" s="97" t="n">
        <f aca="false">'34 kcs Eredmények'!C150</f>
        <v>0</v>
      </c>
      <c r="C21" s="98" t="n">
        <f aca="false">'34 kcs Eredmények'!B150</f>
        <v>0</v>
      </c>
      <c r="D21" s="99" t="n">
        <f aca="false">'34 kcs Eredmények'!L150</f>
        <v>0</v>
      </c>
    </row>
    <row r="22" customFormat="false" ht="12.75" hidden="false" customHeight="false" outlineLevel="0" collapsed="false">
      <c r="A22" s="96" t="s">
        <v>67</v>
      </c>
      <c r="B22" s="97" t="n">
        <f aca="false">'34 kcs Eredmények'!C158</f>
        <v>0</v>
      </c>
      <c r="C22" s="98" t="n">
        <f aca="false">'34 kcs Eredmények'!B158</f>
        <v>0</v>
      </c>
      <c r="D22" s="99" t="n">
        <f aca="false">'34 kcs Eredmények'!L158</f>
        <v>0</v>
      </c>
    </row>
    <row r="24" customFormat="false" ht="15" hidden="false" customHeight="false" outlineLevel="0" collapsed="false">
      <c r="B24" s="100" t="str">
        <f aca="false">Fedlap!A22</f>
        <v>Budapest, Ikarus pálya</v>
      </c>
      <c r="C24" s="101" t="n">
        <f aca="false">Fedlap!A25</f>
        <v>45554</v>
      </c>
    </row>
    <row r="26" customFormat="false" ht="12.75" hidden="false" customHeight="false" outlineLevel="0" collapsed="false">
      <c r="D26" s="0" t="s">
        <v>79</v>
      </c>
    </row>
    <row r="27" customFormat="false" ht="12.75" hidden="false" customHeight="false" outlineLevel="0" collapsed="false">
      <c r="A27" s="102" t="s">
        <v>80</v>
      </c>
    </row>
    <row r="30" customFormat="false" ht="12.75" hidden="false" customHeight="false" outlineLevel="0" collapsed="false">
      <c r="A30" s="0" t="s">
        <v>81</v>
      </c>
    </row>
    <row r="31" customFormat="false" ht="12.75" hidden="false" customHeight="false" outlineLevel="0" collapsed="false">
      <c r="A31" s="0" t="s">
        <v>82</v>
      </c>
    </row>
    <row r="32" customFormat="false" ht="12.75" hidden="false" customHeight="false" outlineLevel="0" collapsed="false">
      <c r="A32" s="0" t="s">
        <v>83</v>
      </c>
      <c r="B32" s="0" t="s">
        <v>84</v>
      </c>
    </row>
    <row r="33" customFormat="false" ht="12.75" hidden="false" customHeight="false" outlineLevel="0" collapsed="false">
      <c r="B33" s="0" t="s">
        <v>85</v>
      </c>
    </row>
    <row r="34" customFormat="false" ht="12.75" hidden="false" customHeight="false" outlineLevel="0" collapsed="false">
      <c r="B34" s="0" t="s">
        <v>86</v>
      </c>
    </row>
  </sheetData>
  <mergeCells count="1">
    <mergeCell ref="C1:D1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2024-08-31T15:26:12Z</cp:lastPrinted>
  <dcterms:modified xsi:type="dcterms:W3CDTF">2024-09-22T21:58:29Z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