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7.png" ContentType="image/png"/>
  <Override PartName="/xl/media/image48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34 kcs Eredmények" sheetId="2" state="visible" r:id="rId3"/>
    <sheet name="sorrend" sheetId="3" state="visible" r:id="rId4"/>
  </sheets>
  <definedNames>
    <definedName function="false" hidden="false" localSheetId="1" name="_xlnm.Print_Area" vbProcedure="false">'34 kcs Eredmények'!$A$1:$O$234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<sst xmlns="http://schemas.openxmlformats.org/spreadsheetml/2006/main" count="172" uniqueCount="88">
  <si>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</si>
  <si>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</si>
  <si>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</si>
  <si>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</si>
  <si>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BUDAPAEST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</si>
  <si>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</si>
  <si>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</si>
  <si>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</si>
  <si>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</si>
  <si>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</si>
  <si>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</si>
  <si>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</si>
  <si>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III-IV.</t>
  </si>
  <si>
    <t xml:space="preserve">Távolugrás</t>
  </si>
  <si>
    <t xml:space="preserve">(2010-2011-2012-2013-ban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</si>
  <si>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</si>
  <si>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</si>
  <si>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</si>
  <si>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</si>
  <si>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</si>
  <si>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</si>
  <si>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</si>
  <si>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</si>
  <si>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</si>
  <si>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Újpesti Bene Ferenc Általános Iskola</t>
  </si>
  <si>
    <t xml:space="preserve">Budapest</t>
  </si>
  <si>
    <t xml:space="preserve">. helyezés</t>
  </si>
  <si>
    <t xml:space="preserve">Daniel Botond</t>
  </si>
  <si>
    <t xml:space="preserve">2010</t>
  </si>
  <si>
    <t xml:space="preserve">Horváth Ákos</t>
  </si>
  <si>
    <t xml:space="preserve">Nagy Zétény</t>
  </si>
  <si>
    <t xml:space="preserve">2011</t>
  </si>
  <si>
    <t xml:space="preserve">Szieber Bence Béla</t>
  </si>
  <si>
    <t xml:space="preserve">Hajnal Hunor</t>
  </si>
  <si>
    <t xml:space="preserve">2012</t>
  </si>
  <si>
    <t xml:space="preserve">Testnevelő: </t>
  </si>
  <si>
    <t xml:space="preserve">Vajda Péter Ének-zenei Általános és Sportiskola</t>
  </si>
  <si>
    <t xml:space="preserve">Biró Marcell Gábor</t>
  </si>
  <si>
    <t xml:space="preserve">Balassa Zsombor Tamás</t>
  </si>
  <si>
    <t xml:space="preserve">Balogh Zoltán György</t>
  </si>
  <si>
    <t xml:space="preserve">Pham Anh Huy</t>
  </si>
  <si>
    <t xml:space="preserve">Timár Gergely</t>
  </si>
  <si>
    <t xml:space="preserve">Bornemisza Péter Gimnázium, Általános Iskola, Alapfokú Művészeti Iskola, Óvoda és Sportiskola</t>
  </si>
  <si>
    <t xml:space="preserve">Joób Joel</t>
  </si>
  <si>
    <t xml:space="preserve">Koza Dániel</t>
  </si>
  <si>
    <t xml:space="preserve">Kristófi Sámuel Áron</t>
  </si>
  <si>
    <t xml:space="preserve">Tóth Máté Dávid</t>
  </si>
  <si>
    <t xml:space="preserve">NM</t>
  </si>
  <si>
    <t xml:space="preserve">Takács Áron</t>
  </si>
  <si>
    <t xml:space="preserve">Budapest II. Kerületi Móricz Zsigmond Gimnázium</t>
  </si>
  <si>
    <t xml:space="preserve">Susszer Ágost</t>
  </si>
  <si>
    <t xml:space="preserve">Merényi Kolos</t>
  </si>
  <si>
    <t xml:space="preserve">Tamás Gergely</t>
  </si>
  <si>
    <t xml:space="preserve">Lombard-Eszes Benedek László</t>
  </si>
  <si>
    <t xml:space="preserve">Ferenczi Máté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</si>
  <si>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</si>
  <si>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</si>
  <si>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</si>
  <si>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</si>
  <si>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</si>
  <si>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</si>
  <si>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</si>
  <si>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</si>
  <si>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</si>
  <si>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</si>
  <si>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</si>
  <si>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</si>
  <si>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</si>
  <si>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</si>
  <si>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</si>
  <si>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</si>
  <si>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</si>
  <si>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</si>
  <si>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</si>
  <si>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</si>
  <si>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Lány</t>
  </si>
  <si>
    <t xml:space="preserve">Súlylökés (4 kg)</t>
  </si>
  <si>
    <t xml:space="preserve">Súlylökés (3 kg)</t>
  </si>
  <si>
    <t xml:space="preserve">Kislabdahajítás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</si>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</sst>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2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7.png"/><Relationship Id="rId2" Type="http://schemas.openxmlformats.org/officeDocument/2006/relationships/image" Target="../media/image4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550080</xdr:colOff>
      <xdr:row>12</xdr:row>
      <xdr:rowOff>130680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90120" cy="161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475200</xdr:colOff>
      <xdr:row>16</xdr:row>
      <xdr:rowOff>186840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8240" cy="105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429120</xdr:colOff>
      <xdr:row>17</xdr:row>
      <xdr:rowOff>92160</xdr:rowOff>
    </xdr:to>
    <xdr:sp>
      <xdr:nvSpPr>
        <xdr:cNvPr id="2" name="Szövegdoboz 1"/>
        <xdr:cNvSpPr/>
      </xdr:nvSpPr>
      <xdr:spPr>
        <a:xfrm>
          <a:off x="10198080" y="1324080"/>
          <a:ext cx="4292640" cy="231336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45555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6" activeCellId="0" sqref="D3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  <c r="N5" s="66"/>
      <c r="O5" s="66"/>
    </row>
    <row r="6" s="75" customFormat="true" ht="13.8" hidden="false" customHeight="false" outlineLevel="0" collapsed="false">
      <c r="A6" s="67" t="s">
        <v>17</v>
      </c>
      <c r="B6" s="68" t="s">
        <v>24</v>
      </c>
      <c r="C6" s="69" t="s">
        <v>25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4.55</v>
      </c>
      <c r="M6" s="72"/>
      <c r="N6" s="73" t="n">
        <f aca="false">RANK(L6,sorrend!$D$3:$D$22)</f>
        <v>1</v>
      </c>
      <c r="O6" s="74" t="s">
        <v>26</v>
      </c>
    </row>
    <row r="7" customFormat="false" ht="13.8" hidden="false" customHeight="false" outlineLevel="0" collapsed="false">
      <c r="B7" s="43" t="s">
        <v>27</v>
      </c>
      <c r="C7" s="76" t="s">
        <v>28</v>
      </c>
      <c r="D7" s="77" t="n">
        <v>4.98</v>
      </c>
      <c r="E7" s="77" t="n">
        <v>0</v>
      </c>
      <c r="F7" s="77" t="n">
        <v>0</v>
      </c>
      <c r="G7" s="77" t="n">
        <v>0</v>
      </c>
      <c r="H7" s="77" t="n">
        <v>0</v>
      </c>
      <c r="I7" s="77" t="n">
        <v>0</v>
      </c>
      <c r="J7" s="45" t="n">
        <f aca="false">MAX(D7:I7)</f>
        <v>4.98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29</v>
      </c>
      <c r="C8" s="76" t="s">
        <v>28</v>
      </c>
      <c r="D8" s="77" t="n">
        <v>5.05</v>
      </c>
      <c r="E8" s="77" t="n">
        <v>0</v>
      </c>
      <c r="F8" s="77" t="n">
        <v>0</v>
      </c>
      <c r="G8" s="77" t="n">
        <v>0</v>
      </c>
      <c r="H8" s="77" t="n">
        <v>0</v>
      </c>
      <c r="I8" s="77" t="n">
        <v>0</v>
      </c>
      <c r="J8" s="45" t="n">
        <f aca="false">MAX(D8:I8)</f>
        <v>5.05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30</v>
      </c>
      <c r="C9" s="76" t="s">
        <v>31</v>
      </c>
      <c r="D9" s="77" t="n">
        <v>3.95</v>
      </c>
      <c r="E9" s="77" t="n">
        <v>0</v>
      </c>
      <c r="F9" s="77" t="n">
        <v>0</v>
      </c>
      <c r="G9" s="77" t="n">
        <v>0</v>
      </c>
      <c r="H9" s="77" t="n">
        <v>0</v>
      </c>
      <c r="I9" s="77" t="n">
        <v>0</v>
      </c>
      <c r="J9" s="45" t="n">
        <f aca="false">MAX(D9:I9)</f>
        <v>3.95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32</v>
      </c>
      <c r="C10" s="76" t="s">
        <v>28</v>
      </c>
      <c r="D10" s="77" t="n">
        <v>4.22</v>
      </c>
      <c r="E10" s="77" t="n">
        <v>0</v>
      </c>
      <c r="F10" s="77" t="n">
        <v>0</v>
      </c>
      <c r="G10" s="77" t="n">
        <v>0</v>
      </c>
      <c r="H10" s="77" t="n">
        <v>0</v>
      </c>
      <c r="I10" s="77" t="n">
        <v>0</v>
      </c>
      <c r="J10" s="45" t="n">
        <f aca="false">MAX(D10:I10)</f>
        <v>4.22</v>
      </c>
      <c r="L10" s="78"/>
      <c r="M10" s="72"/>
      <c r="N10" s="79"/>
      <c r="O10" s="80"/>
    </row>
    <row r="11" customFormat="false" ht="13.8" hidden="false" customHeight="false" outlineLevel="0" collapsed="false">
      <c r="B11" s="43" t="s">
        <v>33</v>
      </c>
      <c r="C11" s="76" t="s">
        <v>34</v>
      </c>
      <c r="D11" s="77" t="n">
        <v>3.54</v>
      </c>
      <c r="E11" s="77" t="n">
        <v>0</v>
      </c>
      <c r="F11" s="77" t="n">
        <v>0</v>
      </c>
      <c r="G11" s="77" t="n">
        <v>0</v>
      </c>
      <c r="H11" s="77" t="n">
        <v>0</v>
      </c>
      <c r="I11" s="77" t="n">
        <v>0</v>
      </c>
      <c r="J11" s="45" t="n">
        <f aca="false">MAX(D11:I11)</f>
        <v>3.54</v>
      </c>
      <c r="L11" s="78"/>
      <c r="M11" s="72"/>
      <c r="N11" s="79"/>
      <c r="O11" s="80"/>
    </row>
    <row r="12" customFormat="false" ht="13.5" hidden="false" customHeight="false" outlineLevel="0" collapsed="false">
      <c r="B12" s="81" t="s">
        <v>35</v>
      </c>
      <c r="L12" s="78"/>
      <c r="M12" s="72"/>
      <c r="N12" s="79"/>
      <c r="O12" s="80"/>
    </row>
    <row r="13" customFormat="false" ht="14.25" hidden="false" customHeight="false" outlineLevel="0" collapsed="false">
      <c r="L13" s="78"/>
      <c r="M13" s="72"/>
      <c r="N13" s="79"/>
      <c r="O13" s="80"/>
    </row>
    <row r="14" s="75" customFormat="true" ht="23.85" hidden="false" customHeight="false" outlineLevel="0" collapsed="false">
      <c r="A14" s="67" t="s">
        <v>18</v>
      </c>
      <c r="B14" s="68" t="s">
        <v>36</v>
      </c>
      <c r="C14" s="69" t="s">
        <v>25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4.5075</v>
      </c>
      <c r="M14" s="72"/>
      <c r="N14" s="73" t="n">
        <f aca="false">RANK(L14,sorrend!$D$3:$D$22)</f>
        <v>2</v>
      </c>
      <c r="O14" s="74" t="s">
        <v>26</v>
      </c>
    </row>
    <row r="15" customFormat="false" ht="13.5" hidden="false" customHeight="false" outlineLevel="0" collapsed="false">
      <c r="B15" s="82" t="s">
        <v>37</v>
      </c>
      <c r="C15" s="83" t="s">
        <v>28</v>
      </c>
      <c r="D15" s="77" t="n">
        <v>5.25</v>
      </c>
      <c r="E15" s="77" t="n">
        <v>0</v>
      </c>
      <c r="F15" s="77" t="n">
        <v>0</v>
      </c>
      <c r="G15" s="77" t="n">
        <v>0</v>
      </c>
      <c r="H15" s="77" t="n">
        <v>0</v>
      </c>
      <c r="I15" s="77" t="n">
        <v>0</v>
      </c>
      <c r="J15" s="45" t="n">
        <f aca="false">MAX(D15:I15)</f>
        <v>5.25</v>
      </c>
      <c r="L15" s="78"/>
      <c r="M15" s="72"/>
      <c r="N15" s="79"/>
      <c r="O15" s="80"/>
    </row>
    <row r="16" customFormat="false" ht="13.5" hidden="false" customHeight="false" outlineLevel="0" collapsed="false">
      <c r="B16" s="82" t="s">
        <v>38</v>
      </c>
      <c r="C16" s="83" t="s">
        <v>34</v>
      </c>
      <c r="D16" s="77" t="n">
        <v>4.13</v>
      </c>
      <c r="E16" s="77" t="n">
        <v>0</v>
      </c>
      <c r="F16" s="77" t="n">
        <v>0</v>
      </c>
      <c r="G16" s="77" t="n">
        <v>0</v>
      </c>
      <c r="H16" s="77" t="n">
        <v>0</v>
      </c>
      <c r="I16" s="77" t="n">
        <v>0</v>
      </c>
      <c r="J16" s="45" t="n">
        <f aca="false">MAX(D16:I16)</f>
        <v>4.13</v>
      </c>
      <c r="L16" s="78"/>
      <c r="M16" s="72"/>
      <c r="N16" s="79"/>
      <c r="O16" s="80"/>
    </row>
    <row r="17" customFormat="false" ht="13.5" hidden="false" customHeight="false" outlineLevel="0" collapsed="false">
      <c r="B17" s="82" t="s">
        <v>39</v>
      </c>
      <c r="C17" s="83" t="s">
        <v>31</v>
      </c>
      <c r="D17" s="77" t="n">
        <v>4.1</v>
      </c>
      <c r="E17" s="77" t="n">
        <v>0</v>
      </c>
      <c r="F17" s="77" t="n">
        <v>0</v>
      </c>
      <c r="G17" s="77" t="n">
        <v>0</v>
      </c>
      <c r="H17" s="77" t="n">
        <v>0</v>
      </c>
      <c r="I17" s="77" t="n">
        <v>0</v>
      </c>
      <c r="J17" s="45" t="n">
        <f aca="false">MAX(D17:I17)</f>
        <v>4.1</v>
      </c>
      <c r="L17" s="78"/>
      <c r="M17" s="72"/>
      <c r="N17" s="79"/>
      <c r="O17" s="80"/>
    </row>
    <row r="18" customFormat="false" ht="13.5" hidden="false" customHeight="false" outlineLevel="0" collapsed="false">
      <c r="B18" s="82" t="s">
        <v>40</v>
      </c>
      <c r="C18" s="83" t="s">
        <v>31</v>
      </c>
      <c r="D18" s="77" t="n">
        <v>4.55</v>
      </c>
      <c r="E18" s="77" t="n">
        <v>0</v>
      </c>
      <c r="F18" s="77" t="n">
        <v>0</v>
      </c>
      <c r="G18" s="77" t="n">
        <v>0</v>
      </c>
      <c r="H18" s="77" t="n">
        <v>0</v>
      </c>
      <c r="I18" s="77" t="n">
        <v>0</v>
      </c>
      <c r="J18" s="45" t="n">
        <f aca="false">MAX(D18:I18)</f>
        <v>4.55</v>
      </c>
      <c r="L18" s="78"/>
      <c r="M18" s="72"/>
      <c r="N18" s="79"/>
      <c r="O18" s="80"/>
    </row>
    <row r="19" customFormat="false" ht="13.5" hidden="false" customHeight="false" outlineLevel="0" collapsed="false">
      <c r="B19" s="82" t="s">
        <v>41</v>
      </c>
      <c r="C19" s="83" t="s">
        <v>31</v>
      </c>
      <c r="D19" s="77" t="n">
        <v>4.04</v>
      </c>
      <c r="E19" s="77" t="n">
        <v>0</v>
      </c>
      <c r="F19" s="77" t="n">
        <v>0</v>
      </c>
      <c r="G19" s="77" t="n">
        <v>0</v>
      </c>
      <c r="H19" s="77" t="n">
        <v>0</v>
      </c>
      <c r="I19" s="77" t="n">
        <v>0</v>
      </c>
      <c r="J19" s="45" t="n">
        <f aca="false">MAX(D19:I19)</f>
        <v>4.04</v>
      </c>
      <c r="L19" s="78"/>
      <c r="M19" s="72"/>
      <c r="N19" s="79"/>
      <c r="O19" s="80"/>
    </row>
    <row r="20" customFormat="false" ht="13.5" hidden="false" customHeight="false" outlineLevel="0" collapsed="false">
      <c r="B20" s="81" t="s">
        <v>35</v>
      </c>
      <c r="L20" s="78"/>
      <c r="M20" s="72"/>
      <c r="N20" s="79"/>
      <c r="O20" s="80"/>
    </row>
    <row r="21" customFormat="false" ht="14.25" hidden="false" customHeight="false" outlineLevel="0" collapsed="false">
      <c r="B21" s="81"/>
      <c r="L21" s="78"/>
      <c r="M21" s="72"/>
      <c r="N21" s="79"/>
      <c r="O21" s="80"/>
    </row>
    <row r="22" s="75" customFormat="true" ht="35.05" hidden="false" customHeight="false" outlineLevel="0" collapsed="false">
      <c r="A22" s="67" t="s">
        <v>19</v>
      </c>
      <c r="B22" s="84" t="s">
        <v>42</v>
      </c>
      <c r="C22" s="69" t="s">
        <v>25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4.14</v>
      </c>
      <c r="M22" s="72"/>
      <c r="N22" s="73" t="n">
        <f aca="false">RANK(L22,sorrend!$D$3:$D$22)</f>
        <v>3</v>
      </c>
      <c r="O22" s="85" t="s">
        <v>26</v>
      </c>
    </row>
    <row r="23" customFormat="false" ht="13.5" hidden="false" customHeight="false" outlineLevel="0" collapsed="false">
      <c r="B23" s="43" t="s">
        <v>43</v>
      </c>
      <c r="C23" s="44" t="s">
        <v>31</v>
      </c>
      <c r="D23" s="77" t="n">
        <v>3.47</v>
      </c>
      <c r="E23" s="77" t="n">
        <v>0</v>
      </c>
      <c r="F23" s="77" t="n">
        <v>0</v>
      </c>
      <c r="G23" s="77" t="n">
        <v>0</v>
      </c>
      <c r="H23" s="77" t="n">
        <v>0</v>
      </c>
      <c r="I23" s="77" t="n">
        <v>0</v>
      </c>
      <c r="J23" s="45" t="n">
        <f aca="false">MAX(D23:I23)</f>
        <v>3.47</v>
      </c>
      <c r="L23" s="78"/>
      <c r="M23" s="72"/>
      <c r="N23" s="79"/>
      <c r="O23" s="80"/>
    </row>
    <row r="24" customFormat="false" ht="13.5" hidden="false" customHeight="false" outlineLevel="0" collapsed="false">
      <c r="B24" s="43" t="s">
        <v>44</v>
      </c>
      <c r="C24" s="44" t="s">
        <v>31</v>
      </c>
      <c r="D24" s="77" t="n">
        <v>4.64</v>
      </c>
      <c r="E24" s="77" t="n">
        <v>0</v>
      </c>
      <c r="F24" s="77" t="n">
        <v>0</v>
      </c>
      <c r="G24" s="77" t="n">
        <v>0</v>
      </c>
      <c r="H24" s="77" t="n">
        <v>0</v>
      </c>
      <c r="I24" s="77" t="n">
        <v>0</v>
      </c>
      <c r="J24" s="45" t="n">
        <f aca="false">MAX(D24:I24)</f>
        <v>4.64</v>
      </c>
      <c r="L24" s="78"/>
      <c r="M24" s="72"/>
      <c r="N24" s="79"/>
      <c r="O24" s="80"/>
    </row>
    <row r="25" customFormat="false" ht="13.5" hidden="false" customHeight="false" outlineLevel="0" collapsed="false">
      <c r="B25" s="43" t="s">
        <v>45</v>
      </c>
      <c r="C25" s="44" t="s">
        <v>28</v>
      </c>
      <c r="D25" s="77" t="n">
        <v>4.14</v>
      </c>
      <c r="E25" s="77" t="n">
        <v>0</v>
      </c>
      <c r="F25" s="77" t="n">
        <v>0</v>
      </c>
      <c r="G25" s="77" t="n">
        <v>0</v>
      </c>
      <c r="H25" s="77" t="n">
        <v>0</v>
      </c>
      <c r="I25" s="77" t="n">
        <v>0</v>
      </c>
      <c r="J25" s="45" t="n">
        <f aca="false">MAX(D25:I25)</f>
        <v>4.14</v>
      </c>
      <c r="L25" s="78"/>
      <c r="M25" s="72"/>
      <c r="N25" s="79"/>
      <c r="O25" s="80"/>
    </row>
    <row r="26" customFormat="false" ht="13.5" hidden="false" customHeight="false" outlineLevel="0" collapsed="false">
      <c r="B26" s="43" t="s">
        <v>46</v>
      </c>
      <c r="C26" s="44" t="s">
        <v>31</v>
      </c>
      <c r="D26" s="77" t="s">
        <v>47</v>
      </c>
      <c r="E26" s="77" t="n">
        <v>0</v>
      </c>
      <c r="F26" s="77" t="n">
        <v>0</v>
      </c>
      <c r="G26" s="77" t="n">
        <v>0</v>
      </c>
      <c r="H26" s="77" t="n">
        <v>0</v>
      </c>
      <c r="I26" s="77" t="n">
        <v>0</v>
      </c>
      <c r="J26" s="45" t="n">
        <f aca="false">MAX(D26:I26)</f>
        <v>0</v>
      </c>
      <c r="L26" s="78"/>
      <c r="M26" s="72"/>
      <c r="N26" s="79"/>
      <c r="O26" s="80"/>
    </row>
    <row r="27" customFormat="false" ht="13.5" hidden="false" customHeight="false" outlineLevel="0" collapsed="false">
      <c r="B27" s="43" t="s">
        <v>48</v>
      </c>
      <c r="C27" s="44" t="n">
        <v>2011</v>
      </c>
      <c r="D27" s="77" t="n">
        <v>4.31</v>
      </c>
      <c r="E27" s="77" t="n">
        <v>0</v>
      </c>
      <c r="F27" s="77" t="n">
        <v>0</v>
      </c>
      <c r="G27" s="77" t="n">
        <v>0</v>
      </c>
      <c r="H27" s="77" t="n">
        <v>0</v>
      </c>
      <c r="I27" s="77" t="n">
        <v>0</v>
      </c>
      <c r="J27" s="45" t="n">
        <f aca="false">MAX(D27:I27)</f>
        <v>4.31</v>
      </c>
      <c r="L27" s="78"/>
      <c r="M27" s="72"/>
      <c r="N27" s="79"/>
      <c r="O27" s="80"/>
    </row>
    <row r="28" customFormat="false" ht="13.5" hidden="false" customHeight="false" outlineLevel="0" collapsed="false">
      <c r="B28" s="81" t="s">
        <v>35</v>
      </c>
      <c r="L28" s="78"/>
      <c r="M28" s="72"/>
      <c r="N28" s="79"/>
      <c r="O28" s="80"/>
    </row>
    <row r="29" customFormat="false" ht="14.25" hidden="false" customHeight="false" outlineLevel="0" collapsed="false">
      <c r="B29" s="81"/>
      <c r="L29" s="78"/>
      <c r="M29" s="72"/>
      <c r="N29" s="79"/>
      <c r="O29" s="80"/>
    </row>
    <row r="30" s="75" customFormat="true" ht="23.85" hidden="false" customHeight="false" outlineLevel="0" collapsed="false">
      <c r="A30" s="67" t="s">
        <v>20</v>
      </c>
      <c r="B30" s="84" t="s">
        <v>49</v>
      </c>
      <c r="C30" s="69" t="s">
        <v>25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4.1325</v>
      </c>
      <c r="M30" s="72"/>
      <c r="N30" s="73" t="n">
        <f aca="false">RANK(L30,sorrend!$D$3:$D$22)</f>
        <v>4</v>
      </c>
      <c r="O30" s="85" t="s">
        <v>26</v>
      </c>
      <c r="S30" s="86"/>
    </row>
    <row r="31" customFormat="false" ht="13.8" hidden="false" customHeight="false" outlineLevel="0" collapsed="false">
      <c r="B31" s="43" t="s">
        <v>50</v>
      </c>
      <c r="C31" s="44" t="s">
        <v>28</v>
      </c>
      <c r="D31" s="77" t="n">
        <v>4.18</v>
      </c>
      <c r="E31" s="77" t="n">
        <v>0</v>
      </c>
      <c r="F31" s="77" t="n">
        <v>0</v>
      </c>
      <c r="G31" s="77" t="n">
        <v>0</v>
      </c>
      <c r="H31" s="77" t="n">
        <v>0</v>
      </c>
      <c r="I31" s="77" t="n">
        <v>0</v>
      </c>
      <c r="J31" s="45" t="n">
        <f aca="false">MAX(D31:I31)</f>
        <v>4.18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51</v>
      </c>
      <c r="C32" s="44" t="s">
        <v>28</v>
      </c>
      <c r="D32" s="77" t="n">
        <v>3.8</v>
      </c>
      <c r="E32" s="77" t="n">
        <v>0</v>
      </c>
      <c r="F32" s="77" t="n">
        <v>0</v>
      </c>
      <c r="G32" s="77" t="n">
        <v>0</v>
      </c>
      <c r="H32" s="77" t="n">
        <v>0</v>
      </c>
      <c r="I32" s="77" t="n">
        <v>0</v>
      </c>
      <c r="J32" s="45" t="n">
        <f aca="false">MAX(D32:I32)</f>
        <v>3.8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52</v>
      </c>
      <c r="C33" s="44" t="s">
        <v>31</v>
      </c>
      <c r="D33" s="77" t="n">
        <v>4.37</v>
      </c>
      <c r="E33" s="77" t="n">
        <v>0</v>
      </c>
      <c r="F33" s="77" t="n">
        <v>0</v>
      </c>
      <c r="G33" s="77" t="n">
        <v>0</v>
      </c>
      <c r="H33" s="77" t="n">
        <v>0</v>
      </c>
      <c r="I33" s="77" t="n">
        <v>0</v>
      </c>
      <c r="J33" s="45" t="n">
        <f aca="false">MAX(D33:I33)</f>
        <v>4.37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53</v>
      </c>
      <c r="C34" s="44" t="s">
        <v>28</v>
      </c>
      <c r="D34" s="77" t="n">
        <v>3.55</v>
      </c>
      <c r="E34" s="77" t="n">
        <v>0</v>
      </c>
      <c r="F34" s="77" t="n">
        <v>0</v>
      </c>
      <c r="G34" s="77" t="n">
        <v>0</v>
      </c>
      <c r="H34" s="77" t="n">
        <v>0</v>
      </c>
      <c r="I34" s="77" t="n">
        <v>0</v>
      </c>
      <c r="J34" s="45" t="n">
        <f aca="false">MAX(D34:I34)</f>
        <v>3.55</v>
      </c>
      <c r="L34" s="78"/>
      <c r="M34" s="72"/>
      <c r="N34" s="79"/>
      <c r="O34" s="80"/>
    </row>
    <row r="35" customFormat="false" ht="13.8" hidden="false" customHeight="false" outlineLevel="0" collapsed="false">
      <c r="B35" s="43" t="s">
        <v>54</v>
      </c>
      <c r="C35" s="44" t="s">
        <v>28</v>
      </c>
      <c r="D35" s="77" t="n">
        <v>4.18</v>
      </c>
      <c r="E35" s="77" t="n">
        <v>0</v>
      </c>
      <c r="F35" s="77" t="n">
        <v>0</v>
      </c>
      <c r="G35" s="77" t="n">
        <v>0</v>
      </c>
      <c r="H35" s="77" t="n">
        <v>0</v>
      </c>
      <c r="I35" s="77" t="n">
        <v>0</v>
      </c>
      <c r="J35" s="45" t="n">
        <f aca="false">MAX(D35:I35)</f>
        <v>4.18</v>
      </c>
      <c r="L35" s="78"/>
      <c r="M35" s="72"/>
      <c r="N35" s="79"/>
      <c r="O35" s="80"/>
    </row>
    <row r="36" customFormat="false" ht="13.5" hidden="false" customHeight="false" outlineLevel="0" collapsed="false">
      <c r="B36" s="81" t="s">
        <v>35</v>
      </c>
      <c r="L36" s="78"/>
      <c r="M36" s="72"/>
      <c r="N36" s="79"/>
      <c r="O36" s="80"/>
    </row>
    <row r="37" customFormat="false" ht="14.25" hidden="false" customHeight="false" outlineLevel="0" collapsed="false">
      <c r="B37" s="81"/>
      <c r="L37" s="78"/>
      <c r="M37" s="72"/>
      <c r="N37" s="79"/>
      <c r="O37" s="80"/>
    </row>
    <row r="38" s="75" customFormat="true" ht="13.8" hidden="false" customHeight="false" outlineLevel="0" collapsed="false">
      <c r="A38" s="67" t="s">
        <v>21</v>
      </c>
      <c r="B38" s="84"/>
      <c r="C38" s="69"/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0</v>
      </c>
      <c r="M38" s="72"/>
      <c r="N38" s="73" t="n">
        <f aca="false">RANK(L38,sorrend!$D$3:$D$22)</f>
        <v>5</v>
      </c>
      <c r="O38" s="85" t="s">
        <v>26</v>
      </c>
    </row>
    <row r="39" customFormat="false" ht="13.5" hidden="false" customHeight="false" outlineLevel="0" collapsed="false">
      <c r="D39" s="77" t="n">
        <v>0</v>
      </c>
      <c r="E39" s="77" t="n">
        <v>0</v>
      </c>
      <c r="F39" s="77" t="n">
        <v>0</v>
      </c>
      <c r="G39" s="77" t="n">
        <v>0</v>
      </c>
      <c r="H39" s="77" t="n">
        <v>0</v>
      </c>
      <c r="I39" s="77" t="n">
        <v>0</v>
      </c>
      <c r="J39" s="45" t="n">
        <f aca="false">MAX(D39:I39)</f>
        <v>0</v>
      </c>
      <c r="L39" s="78"/>
      <c r="M39" s="72"/>
      <c r="N39" s="79"/>
      <c r="O39" s="80"/>
    </row>
    <row r="40" customFormat="false" ht="13.5" hidden="false" customHeight="false" outlineLevel="0" collapsed="false">
      <c r="D40" s="77" t="n">
        <v>0</v>
      </c>
      <c r="E40" s="77" t="n">
        <v>0</v>
      </c>
      <c r="F40" s="77" t="n">
        <v>0</v>
      </c>
      <c r="G40" s="77" t="n">
        <v>0</v>
      </c>
      <c r="H40" s="77" t="n">
        <v>0</v>
      </c>
      <c r="I40" s="77" t="n">
        <v>0</v>
      </c>
      <c r="J40" s="45" t="n">
        <f aca="false">MAX(D40:I40)</f>
        <v>0</v>
      </c>
      <c r="L40" s="78"/>
      <c r="M40" s="72"/>
      <c r="N40" s="79"/>
      <c r="O40" s="80"/>
    </row>
    <row r="41" customFormat="false" ht="13.5" hidden="false" customHeight="false" outlineLevel="0" collapsed="false">
      <c r="D41" s="77" t="n">
        <v>0</v>
      </c>
      <c r="E41" s="77" t="n">
        <v>0</v>
      </c>
      <c r="F41" s="77" t="n">
        <v>0</v>
      </c>
      <c r="G41" s="77" t="n">
        <v>0</v>
      </c>
      <c r="H41" s="77" t="n">
        <v>0</v>
      </c>
      <c r="I41" s="77" t="n">
        <v>0</v>
      </c>
      <c r="J41" s="45" t="n">
        <f aca="false">MAX(D41:I41)</f>
        <v>0</v>
      </c>
      <c r="L41" s="78"/>
      <c r="M41" s="72"/>
      <c r="N41" s="79"/>
      <c r="O41" s="80"/>
    </row>
    <row r="42" customFormat="false" ht="13.5" hidden="false" customHeight="false" outlineLevel="0" collapsed="false">
      <c r="D42" s="77" t="n">
        <v>0</v>
      </c>
      <c r="E42" s="77" t="n">
        <v>0</v>
      </c>
      <c r="F42" s="77" t="n">
        <v>0</v>
      </c>
      <c r="G42" s="77" t="n">
        <v>0</v>
      </c>
      <c r="H42" s="77" t="n">
        <v>0</v>
      </c>
      <c r="I42" s="77" t="n">
        <v>0</v>
      </c>
      <c r="J42" s="45" t="n">
        <f aca="false">MAX(D42:I42)</f>
        <v>0</v>
      </c>
      <c r="L42" s="78"/>
      <c r="M42" s="72"/>
      <c r="N42" s="79"/>
      <c r="O42" s="80"/>
    </row>
    <row r="43" customFormat="false" ht="13.5" hidden="false" customHeight="false" outlineLevel="0" collapsed="false">
      <c r="D43" s="77" t="n">
        <v>0</v>
      </c>
      <c r="E43" s="77" t="n">
        <v>0</v>
      </c>
      <c r="F43" s="77" t="n">
        <v>0</v>
      </c>
      <c r="G43" s="77" t="n">
        <v>0</v>
      </c>
      <c r="H43" s="77" t="n">
        <v>0</v>
      </c>
      <c r="I43" s="77" t="n">
        <v>0</v>
      </c>
      <c r="J43" s="45" t="n">
        <f aca="false">MAX(D43:I43)</f>
        <v>0</v>
      </c>
      <c r="L43" s="78"/>
      <c r="M43" s="72"/>
      <c r="N43" s="79"/>
      <c r="O43" s="80"/>
    </row>
    <row r="44" customFormat="false" ht="13.5" hidden="false" customHeight="false" outlineLevel="0" collapsed="false">
      <c r="B44" s="81" t="s">
        <v>35</v>
      </c>
      <c r="L44" s="78"/>
      <c r="M44" s="72"/>
      <c r="N44" s="79"/>
      <c r="O44" s="80"/>
    </row>
    <row r="45" customFormat="false" ht="14.25" hidden="false" customHeight="false" outlineLevel="0" collapsed="false">
      <c r="B45" s="81"/>
      <c r="L45" s="78"/>
      <c r="M45" s="72"/>
      <c r="N45" s="79"/>
      <c r="O45" s="80"/>
    </row>
    <row r="46" s="75" customFormat="true" ht="14.25" hidden="false" customHeight="false" outlineLevel="0" collapsed="false">
      <c r="A46" s="67" t="s">
        <v>22</v>
      </c>
      <c r="B46" s="84"/>
      <c r="C46" s="69"/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0</v>
      </c>
      <c r="M46" s="72"/>
      <c r="N46" s="73" t="n">
        <f aca="false">RANK(L46,sorrend!$D$3:$D$22)</f>
        <v>5</v>
      </c>
      <c r="O46" s="85" t="s">
        <v>26</v>
      </c>
    </row>
    <row r="47" customFormat="false" ht="13.5" hidden="false" customHeight="false" outlineLevel="0" collapsed="false">
      <c r="D47" s="77" t="n">
        <v>0</v>
      </c>
      <c r="E47" s="77" t="n">
        <v>0</v>
      </c>
      <c r="F47" s="77" t="n">
        <v>0</v>
      </c>
      <c r="G47" s="77" t="n">
        <v>0</v>
      </c>
      <c r="H47" s="77" t="n">
        <v>0</v>
      </c>
      <c r="I47" s="77" t="n">
        <v>0</v>
      </c>
      <c r="J47" s="45" t="n">
        <f aca="false">MAX(D47:I47)</f>
        <v>0</v>
      </c>
      <c r="L47" s="78"/>
      <c r="M47" s="72"/>
      <c r="N47" s="79"/>
      <c r="O47" s="80"/>
    </row>
    <row r="48" customFormat="false" ht="13.5" hidden="false" customHeight="false" outlineLevel="0" collapsed="false">
      <c r="D48" s="77" t="n">
        <v>0</v>
      </c>
      <c r="E48" s="77" t="n">
        <v>0</v>
      </c>
      <c r="F48" s="77" t="n">
        <v>0</v>
      </c>
      <c r="G48" s="77" t="n">
        <v>0</v>
      </c>
      <c r="H48" s="77" t="n">
        <v>0</v>
      </c>
      <c r="I48" s="77" t="n">
        <v>0</v>
      </c>
      <c r="J48" s="45" t="n">
        <f aca="false">MAX(D48:I48)</f>
        <v>0</v>
      </c>
      <c r="L48" s="78"/>
      <c r="M48" s="72"/>
      <c r="N48" s="79"/>
      <c r="O48" s="80"/>
    </row>
    <row r="49" customFormat="false" ht="13.5" hidden="false" customHeight="false" outlineLevel="0" collapsed="false">
      <c r="D49" s="77" t="n">
        <v>0</v>
      </c>
      <c r="E49" s="77" t="n">
        <v>0</v>
      </c>
      <c r="F49" s="77" t="n">
        <v>0</v>
      </c>
      <c r="G49" s="77" t="n">
        <v>0</v>
      </c>
      <c r="H49" s="77" t="n">
        <v>0</v>
      </c>
      <c r="I49" s="77" t="n">
        <v>0</v>
      </c>
      <c r="J49" s="45" t="n">
        <f aca="false">MAX(D49:I49)</f>
        <v>0</v>
      </c>
      <c r="L49" s="78"/>
      <c r="M49" s="72"/>
      <c r="N49" s="79"/>
      <c r="O49" s="80"/>
    </row>
    <row r="50" customFormat="false" ht="13.5" hidden="false" customHeight="false" outlineLevel="0" collapsed="false">
      <c r="D50" s="77" t="n">
        <v>0</v>
      </c>
      <c r="E50" s="77" t="n">
        <v>0</v>
      </c>
      <c r="F50" s="77" t="n">
        <v>0</v>
      </c>
      <c r="G50" s="77" t="n">
        <v>0</v>
      </c>
      <c r="H50" s="77" t="n">
        <v>0</v>
      </c>
      <c r="I50" s="77" t="n">
        <v>0</v>
      </c>
      <c r="J50" s="45" t="n">
        <f aca="false">MAX(D50:I50)</f>
        <v>0</v>
      </c>
      <c r="L50" s="78"/>
      <c r="M50" s="72"/>
      <c r="N50" s="79"/>
      <c r="O50" s="80"/>
    </row>
    <row r="51" customFormat="false" ht="13.5" hidden="false" customHeight="false" outlineLevel="0" collapsed="false">
      <c r="D51" s="77" t="n">
        <v>0</v>
      </c>
      <c r="E51" s="77" t="n">
        <v>0</v>
      </c>
      <c r="F51" s="77" t="n">
        <v>0</v>
      </c>
      <c r="G51" s="77" t="n">
        <v>0</v>
      </c>
      <c r="H51" s="77" t="n">
        <v>0</v>
      </c>
      <c r="I51" s="77" t="n">
        <v>0</v>
      </c>
      <c r="J51" s="45" t="n">
        <f aca="false">MAX(D51:I51)</f>
        <v>0</v>
      </c>
      <c r="L51" s="78"/>
      <c r="M51" s="72"/>
      <c r="N51" s="79"/>
      <c r="O51" s="80"/>
    </row>
    <row r="52" customFormat="false" ht="13.5" hidden="false" customHeight="false" outlineLevel="0" collapsed="false">
      <c r="B52" s="81" t="s">
        <v>35</v>
      </c>
      <c r="L52" s="78"/>
      <c r="M52" s="72"/>
      <c r="N52" s="79"/>
      <c r="O52" s="80"/>
    </row>
    <row r="53" customFormat="false" ht="14.25" hidden="false" customHeight="false" outlineLevel="0" collapsed="false">
      <c r="B53" s="81"/>
      <c r="L53" s="78"/>
      <c r="M53" s="72"/>
      <c r="N53" s="79"/>
      <c r="O53" s="80"/>
    </row>
    <row r="54" s="75" customFormat="true" ht="14.25" hidden="false" customHeight="false" outlineLevel="0" collapsed="false">
      <c r="A54" s="67" t="s">
        <v>55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5</v>
      </c>
      <c r="O54" s="85" t="s">
        <v>26</v>
      </c>
    </row>
    <row r="55" customFormat="false" ht="13.5" hidden="false" customHeight="false" outlineLevel="0" collapsed="false">
      <c r="D55" s="77" t="n">
        <v>0</v>
      </c>
      <c r="E55" s="77" t="n">
        <v>0</v>
      </c>
      <c r="F55" s="77" t="n">
        <v>0</v>
      </c>
      <c r="G55" s="77" t="n">
        <v>0</v>
      </c>
      <c r="H55" s="77" t="n">
        <v>0</v>
      </c>
      <c r="I55" s="77" t="n">
        <v>0</v>
      </c>
      <c r="J55" s="45" t="n">
        <f aca="false">MAX(D55:I55)</f>
        <v>0</v>
      </c>
      <c r="L55" s="78"/>
      <c r="M55" s="72"/>
      <c r="N55" s="79"/>
      <c r="O55" s="87"/>
    </row>
    <row r="56" customFormat="false" ht="13.5" hidden="false" customHeight="false" outlineLevel="0" collapsed="false">
      <c r="D56" s="77" t="n">
        <v>0</v>
      </c>
      <c r="E56" s="77" t="n">
        <v>0</v>
      </c>
      <c r="F56" s="77" t="n">
        <v>0</v>
      </c>
      <c r="G56" s="77" t="n">
        <v>0</v>
      </c>
      <c r="H56" s="77" t="n">
        <v>0</v>
      </c>
      <c r="I56" s="77" t="n">
        <v>0</v>
      </c>
      <c r="J56" s="45" t="n">
        <f aca="false">MAX(D56:I56)</f>
        <v>0</v>
      </c>
      <c r="L56" s="78"/>
      <c r="M56" s="72"/>
      <c r="N56" s="79"/>
      <c r="O56" s="80"/>
    </row>
    <row r="57" customFormat="false" ht="13.5" hidden="false" customHeight="false" outlineLevel="0" collapsed="false">
      <c r="D57" s="77" t="n">
        <v>0</v>
      </c>
      <c r="E57" s="77" t="n">
        <v>0</v>
      </c>
      <c r="F57" s="77" t="n">
        <v>0</v>
      </c>
      <c r="G57" s="77" t="n">
        <v>0</v>
      </c>
      <c r="H57" s="77" t="n">
        <v>0</v>
      </c>
      <c r="I57" s="77" t="n">
        <v>0</v>
      </c>
      <c r="J57" s="45" t="n">
        <f aca="false">MAX(D57:I57)</f>
        <v>0</v>
      </c>
      <c r="L57" s="78"/>
      <c r="M57" s="72"/>
      <c r="N57" s="79"/>
      <c r="O57" s="80"/>
    </row>
    <row r="58" customFormat="false" ht="13.5" hidden="false" customHeight="false" outlineLevel="0" collapsed="false">
      <c r="D58" s="77" t="n">
        <v>0</v>
      </c>
      <c r="E58" s="77" t="n">
        <v>0</v>
      </c>
      <c r="F58" s="77" t="n">
        <v>0</v>
      </c>
      <c r="G58" s="77" t="n">
        <v>0</v>
      </c>
      <c r="H58" s="77" t="n">
        <v>0</v>
      </c>
      <c r="I58" s="77" t="n">
        <v>0</v>
      </c>
      <c r="J58" s="45" t="n">
        <f aca="false">MAX(D58:I58)</f>
        <v>0</v>
      </c>
      <c r="L58" s="78"/>
      <c r="M58" s="72"/>
      <c r="N58" s="79"/>
      <c r="O58" s="80"/>
    </row>
    <row r="59" customFormat="false" ht="13.5" hidden="false" customHeight="false" outlineLevel="0" collapsed="false"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5" t="n">
        <f aca="false">MAX(D59:I59)</f>
        <v>0</v>
      </c>
      <c r="L59" s="78"/>
      <c r="M59" s="72"/>
      <c r="N59" s="79"/>
      <c r="O59" s="80"/>
    </row>
    <row r="60" customFormat="false" ht="13.5" hidden="false" customHeight="false" outlineLevel="0" collapsed="false">
      <c r="B60" s="81" t="s">
        <v>35</v>
      </c>
      <c r="L60" s="78"/>
      <c r="M60" s="72"/>
      <c r="N60" s="79"/>
      <c r="O60" s="80"/>
    </row>
    <row r="61" customFormat="false" ht="14.25" hidden="false" customHeight="false" outlineLevel="0" collapsed="false">
      <c r="B61" s="81"/>
      <c r="L61" s="78"/>
      <c r="M61" s="72"/>
      <c r="N61" s="79"/>
      <c r="O61" s="80"/>
    </row>
    <row r="62" s="75" customFormat="true" ht="14.25" hidden="false" customHeight="false" outlineLevel="0" collapsed="false">
      <c r="A62" s="67" t="s">
        <v>56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5</v>
      </c>
      <c r="O62" s="85" t="s">
        <v>26</v>
      </c>
    </row>
    <row r="63" customFormat="false" ht="13.5" hidden="false" customHeight="false" outlineLevel="0" collapsed="false">
      <c r="D63" s="77" t="n">
        <v>0</v>
      </c>
      <c r="E63" s="77" t="n">
        <v>0</v>
      </c>
      <c r="F63" s="77" t="n">
        <v>0</v>
      </c>
      <c r="G63" s="77" t="n">
        <v>0</v>
      </c>
      <c r="H63" s="77" t="n">
        <v>0</v>
      </c>
      <c r="I63" s="77" t="n">
        <v>0</v>
      </c>
      <c r="J63" s="45" t="n">
        <f aca="false">MAX(D63:I63)</f>
        <v>0</v>
      </c>
      <c r="L63" s="78"/>
      <c r="M63" s="72"/>
      <c r="N63" s="79"/>
      <c r="O63" s="80"/>
    </row>
    <row r="64" customFormat="false" ht="13.5" hidden="false" customHeight="false" outlineLevel="0" collapsed="false">
      <c r="D64" s="77" t="n">
        <v>0</v>
      </c>
      <c r="E64" s="77" t="n">
        <v>0</v>
      </c>
      <c r="F64" s="77" t="n">
        <v>0</v>
      </c>
      <c r="G64" s="77" t="n">
        <v>0</v>
      </c>
      <c r="H64" s="77" t="n">
        <v>0</v>
      </c>
      <c r="I64" s="77" t="n">
        <v>0</v>
      </c>
      <c r="J64" s="45" t="n">
        <f aca="false">MAX(D64:I64)</f>
        <v>0</v>
      </c>
      <c r="L64" s="78"/>
      <c r="M64" s="72"/>
      <c r="N64" s="79"/>
      <c r="O64" s="80"/>
    </row>
    <row r="65" customFormat="false" ht="13.5" hidden="false" customHeight="false" outlineLevel="0" collapsed="false">
      <c r="D65" s="77" t="n">
        <v>0</v>
      </c>
      <c r="E65" s="77" t="n">
        <v>0</v>
      </c>
      <c r="F65" s="77" t="n">
        <v>0</v>
      </c>
      <c r="G65" s="77" t="n">
        <v>0</v>
      </c>
      <c r="H65" s="77" t="n">
        <v>0</v>
      </c>
      <c r="I65" s="77" t="n">
        <v>0</v>
      </c>
      <c r="J65" s="45" t="n">
        <f aca="false">MAX(D65:I65)</f>
        <v>0</v>
      </c>
      <c r="L65" s="78"/>
      <c r="M65" s="72"/>
      <c r="N65" s="79"/>
      <c r="O65" s="80"/>
    </row>
    <row r="66" customFormat="false" ht="13.5" hidden="false" customHeight="false" outlineLevel="0" collapsed="false">
      <c r="D66" s="77" t="n">
        <v>0</v>
      </c>
      <c r="E66" s="77" t="n">
        <v>0</v>
      </c>
      <c r="F66" s="77" t="n">
        <v>0</v>
      </c>
      <c r="G66" s="77" t="n">
        <v>0</v>
      </c>
      <c r="H66" s="77" t="n">
        <v>0</v>
      </c>
      <c r="I66" s="77" t="n">
        <v>0</v>
      </c>
      <c r="J66" s="45" t="n">
        <f aca="false">MAX(D66:I66)</f>
        <v>0</v>
      </c>
      <c r="L66" s="78"/>
      <c r="M66" s="72"/>
      <c r="N66" s="79"/>
      <c r="O66" s="80"/>
    </row>
    <row r="67" customFormat="false" ht="13.5" hidden="false" customHeight="false" outlineLevel="0" collapsed="false">
      <c r="D67" s="77" t="n">
        <v>0</v>
      </c>
      <c r="E67" s="77" t="n">
        <v>0</v>
      </c>
      <c r="F67" s="77" t="n">
        <v>0</v>
      </c>
      <c r="G67" s="77" t="n">
        <v>0</v>
      </c>
      <c r="H67" s="77" t="n">
        <v>0</v>
      </c>
      <c r="I67" s="77" t="n">
        <v>0</v>
      </c>
      <c r="J67" s="45" t="n">
        <f aca="false">MAX(D67:I67)</f>
        <v>0</v>
      </c>
      <c r="L67" s="78"/>
      <c r="M67" s="72"/>
      <c r="N67" s="79"/>
      <c r="O67" s="80"/>
    </row>
    <row r="68" customFormat="false" ht="13.5" hidden="false" customHeight="false" outlineLevel="0" collapsed="false">
      <c r="B68" s="81" t="s">
        <v>35</v>
      </c>
      <c r="L68" s="78"/>
      <c r="M68" s="72"/>
      <c r="N68" s="79"/>
      <c r="O68" s="80"/>
    </row>
    <row r="69" customFormat="false" ht="14.25" hidden="false" customHeight="false" outlineLevel="0" collapsed="false">
      <c r="B69" s="81"/>
      <c r="L69" s="78"/>
      <c r="M69" s="72"/>
      <c r="N69" s="79"/>
      <c r="O69" s="80"/>
    </row>
    <row r="70" customFormat="false" ht="14.25" hidden="false" customHeight="false" outlineLevel="0" collapsed="false">
      <c r="A70" s="67" t="s">
        <v>57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5</v>
      </c>
      <c r="O70" s="85" t="s">
        <v>26</v>
      </c>
    </row>
    <row r="71" customFormat="false" ht="13.5" hidden="false" customHeight="false" outlineLevel="0" collapsed="false">
      <c r="D71" s="77" t="n">
        <v>0</v>
      </c>
      <c r="E71" s="77" t="n">
        <v>0</v>
      </c>
      <c r="F71" s="77" t="n">
        <v>0</v>
      </c>
      <c r="G71" s="77" t="n">
        <v>0</v>
      </c>
      <c r="H71" s="77" t="n">
        <v>0</v>
      </c>
      <c r="I71" s="77" t="n">
        <v>0</v>
      </c>
      <c r="J71" s="45" t="n">
        <f aca="false">MAX(D71:I71)</f>
        <v>0</v>
      </c>
      <c r="L71" s="78"/>
      <c r="M71" s="72"/>
      <c r="N71" s="79"/>
      <c r="O71" s="80"/>
    </row>
    <row r="72" s="58" customFormat="true" ht="13.5" hidden="false" customHeight="false" outlineLevel="0" collapsed="false">
      <c r="A72" s="42"/>
      <c r="B72" s="43"/>
      <c r="C72" s="44"/>
      <c r="D72" s="77" t="n">
        <v>0</v>
      </c>
      <c r="E72" s="77" t="n">
        <v>0</v>
      </c>
      <c r="F72" s="77" t="n">
        <v>0</v>
      </c>
      <c r="G72" s="77" t="n">
        <v>0</v>
      </c>
      <c r="H72" s="77" t="n">
        <v>0</v>
      </c>
      <c r="I72" s="77" t="n">
        <v>0</v>
      </c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5" hidden="false" customHeight="false" outlineLevel="0" collapsed="false">
      <c r="A73" s="42"/>
      <c r="B73" s="43"/>
      <c r="C73" s="44"/>
      <c r="D73" s="77" t="n">
        <v>0</v>
      </c>
      <c r="E73" s="77" t="n">
        <v>0</v>
      </c>
      <c r="F73" s="77" t="n">
        <v>0</v>
      </c>
      <c r="G73" s="77" t="n">
        <v>0</v>
      </c>
      <c r="H73" s="77" t="n">
        <v>0</v>
      </c>
      <c r="I73" s="77" t="n">
        <v>0</v>
      </c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5" hidden="false" customHeight="false" outlineLevel="0" collapsed="false">
      <c r="A74" s="42"/>
      <c r="B74" s="43"/>
      <c r="C74" s="44"/>
      <c r="D74" s="77" t="n">
        <v>0</v>
      </c>
      <c r="E74" s="77" t="n">
        <v>0</v>
      </c>
      <c r="F74" s="77" t="n">
        <v>0</v>
      </c>
      <c r="G74" s="77" t="n">
        <v>0</v>
      </c>
      <c r="H74" s="77" t="n">
        <v>0</v>
      </c>
      <c r="I74" s="77" t="n">
        <v>0</v>
      </c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5" hidden="false" customHeight="false" outlineLevel="0" collapsed="false">
      <c r="A75" s="42"/>
      <c r="B75" s="43"/>
      <c r="C75" s="44"/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5" hidden="false" customHeight="false" outlineLevel="0" collapsed="false">
      <c r="A76" s="42"/>
      <c r="B76" s="81" t="s">
        <v>35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4.25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4.25" hidden="false" customHeight="false" outlineLevel="0" collapsed="false">
      <c r="A78" s="67" t="s">
        <v>58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5</v>
      </c>
      <c r="O78" s="85" t="s">
        <v>26</v>
      </c>
    </row>
    <row r="79" s="58" customFormat="true" ht="13.5" hidden="false" customHeight="false" outlineLevel="0" collapsed="false">
      <c r="A79" s="42"/>
      <c r="B79" s="43"/>
      <c r="C79" s="44"/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5" hidden="false" customHeight="false" outlineLevel="0" collapsed="false">
      <c r="A80" s="42"/>
      <c r="B80" s="43"/>
      <c r="C80" s="44"/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5" hidden="false" customHeight="false" outlineLevel="0" collapsed="false"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5" t="n">
        <f aca="false">MAX(D81:I81)</f>
        <v>0</v>
      </c>
      <c r="L81" s="78"/>
      <c r="M81" s="72"/>
      <c r="N81" s="79"/>
      <c r="O81" s="80"/>
    </row>
    <row r="82" s="75" customFormat="true" ht="13.5" hidden="false" customHeight="false" outlineLevel="0" collapsed="false">
      <c r="A82" s="42"/>
      <c r="B82" s="43"/>
      <c r="C82" s="44"/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5" hidden="false" customHeight="false" outlineLevel="0" collapsed="false"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5" t="n">
        <f aca="false">MAX(D83:I83)</f>
        <v>0</v>
      </c>
      <c r="L83" s="78"/>
      <c r="M83" s="72"/>
      <c r="N83" s="79"/>
      <c r="O83" s="80"/>
    </row>
    <row r="84" customFormat="false" ht="13.5" hidden="false" customHeight="false" outlineLevel="0" collapsed="false">
      <c r="B84" s="81" t="s">
        <v>35</v>
      </c>
      <c r="L84" s="78"/>
      <c r="M84" s="72"/>
      <c r="N84" s="79"/>
      <c r="O84" s="80"/>
    </row>
    <row r="85" customFormat="false" ht="14.25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4.25" hidden="false" customHeight="false" outlineLevel="0" collapsed="false">
      <c r="A86" s="67" t="s">
        <v>59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5</v>
      </c>
      <c r="O86" s="85" t="s">
        <v>26</v>
      </c>
    </row>
    <row r="87" customFormat="false" ht="13.5" hidden="false" customHeight="false" outlineLevel="0" collapsed="false"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5" t="n">
        <f aca="false">MAX(D87:I87)</f>
        <v>0</v>
      </c>
      <c r="L87" s="78"/>
      <c r="M87" s="72"/>
      <c r="N87" s="79"/>
      <c r="O87" s="80"/>
    </row>
    <row r="88" customFormat="false" ht="13.5" hidden="false" customHeight="false" outlineLevel="0" collapsed="false"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5" t="n">
        <f aca="false">MAX(D88:I88)</f>
        <v>0</v>
      </c>
      <c r="L88" s="78"/>
      <c r="M88" s="72"/>
      <c r="N88" s="79"/>
      <c r="O88" s="80"/>
    </row>
    <row r="89" customFormat="false" ht="13.5" hidden="false" customHeight="false" outlineLevel="0" collapsed="false"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5" t="n">
        <f aca="false">MAX(D89:I89)</f>
        <v>0</v>
      </c>
      <c r="L89" s="78"/>
      <c r="M89" s="72"/>
      <c r="N89" s="79"/>
      <c r="O89" s="80"/>
    </row>
    <row r="90" s="75" customFormat="true" ht="13.5" hidden="false" customHeight="false" outlineLevel="0" collapsed="false">
      <c r="A90" s="42"/>
      <c r="B90" s="43"/>
      <c r="C90" s="44"/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5" hidden="false" customHeight="false" outlineLevel="0" collapsed="false"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5" t="n">
        <f aca="false">MAX(D91:I91)</f>
        <v>0</v>
      </c>
      <c r="L91" s="78"/>
      <c r="M91" s="72"/>
      <c r="N91" s="79"/>
      <c r="O91" s="80"/>
    </row>
    <row r="92" customFormat="false" ht="13.5" hidden="false" customHeight="false" outlineLevel="0" collapsed="false">
      <c r="B92" s="81" t="s">
        <v>35</v>
      </c>
      <c r="L92" s="78"/>
      <c r="M92" s="72"/>
      <c r="N92" s="79"/>
      <c r="O92" s="80"/>
    </row>
    <row r="93" customFormat="false" ht="14.25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4.25" hidden="false" customHeight="false" outlineLevel="0" collapsed="false">
      <c r="A94" s="67" t="s">
        <v>60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5</v>
      </c>
      <c r="O94" s="85" t="s">
        <v>26</v>
      </c>
    </row>
    <row r="95" customFormat="false" ht="13.5" hidden="false" customHeight="false" outlineLevel="0" collapsed="false"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5" t="n">
        <f aca="false">MAX(D95:I95)</f>
        <v>0</v>
      </c>
      <c r="L95" s="78"/>
      <c r="M95" s="72"/>
      <c r="N95" s="79"/>
      <c r="O95" s="80"/>
    </row>
    <row r="96" customFormat="false" ht="13.5" hidden="false" customHeight="false" outlineLevel="0" collapsed="false"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5" t="n">
        <f aca="false">MAX(D96:I96)</f>
        <v>0</v>
      </c>
      <c r="L96" s="78"/>
      <c r="M96" s="72"/>
      <c r="N96" s="79"/>
      <c r="O96" s="80"/>
    </row>
    <row r="97" customFormat="false" ht="13.5" hidden="false" customHeight="false" outlineLevel="0" collapsed="false"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5" t="n">
        <f aca="false">MAX(D97:I97)</f>
        <v>0</v>
      </c>
      <c r="L97" s="78"/>
      <c r="M97" s="72"/>
      <c r="N97" s="79"/>
      <c r="O97" s="80"/>
    </row>
    <row r="98" s="75" customFormat="true" ht="13.5" hidden="false" customHeight="false" outlineLevel="0" collapsed="false">
      <c r="A98" s="42"/>
      <c r="B98" s="43"/>
      <c r="C98" s="44"/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5" hidden="false" customHeight="false" outlineLevel="0" collapsed="false"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5" t="n">
        <f aca="false">MAX(D99:I99)</f>
        <v>0</v>
      </c>
      <c r="L99" s="78"/>
      <c r="M99" s="72"/>
      <c r="N99" s="79"/>
      <c r="O99" s="80"/>
    </row>
    <row r="100" customFormat="false" ht="13.5" hidden="false" customHeight="false" outlineLevel="0" collapsed="false">
      <c r="B100" s="81" t="s">
        <v>35</v>
      </c>
      <c r="L100" s="78"/>
      <c r="M100" s="72"/>
      <c r="N100" s="79"/>
      <c r="O100" s="80"/>
    </row>
    <row r="101" customFormat="false" ht="14.25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4.25" hidden="false" customHeight="false" outlineLevel="0" collapsed="false">
      <c r="A102" s="67" t="s">
        <v>61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5</v>
      </c>
      <c r="O102" s="85" t="s">
        <v>26</v>
      </c>
    </row>
    <row r="103" customFormat="false" ht="13.5" hidden="false" customHeight="false" outlineLevel="0" collapsed="false"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5" t="n">
        <f aca="false">MAX(D103:I103)</f>
        <v>0</v>
      </c>
      <c r="L103" s="78"/>
      <c r="M103" s="72"/>
      <c r="N103" s="79"/>
      <c r="O103" s="80"/>
    </row>
    <row r="104" customFormat="false" ht="13.5" hidden="false" customHeight="false" outlineLevel="0" collapsed="false"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5" t="n">
        <f aca="false">MAX(D104:I104)</f>
        <v>0</v>
      </c>
      <c r="L104" s="78"/>
      <c r="M104" s="72"/>
      <c r="N104" s="79"/>
      <c r="O104" s="80"/>
    </row>
    <row r="105" customFormat="false" ht="13.5" hidden="false" customHeight="false" outlineLevel="0" collapsed="false"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5" t="n">
        <f aca="false">MAX(D105:I105)</f>
        <v>0</v>
      </c>
      <c r="L105" s="78"/>
      <c r="M105" s="72"/>
      <c r="N105" s="79"/>
      <c r="O105" s="80"/>
    </row>
    <row r="106" s="75" customFormat="true" ht="13.5" hidden="false" customHeight="false" outlineLevel="0" collapsed="false">
      <c r="A106" s="42"/>
      <c r="B106" s="43"/>
      <c r="C106" s="44"/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5" hidden="false" customHeight="false" outlineLevel="0" collapsed="false"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5" t="n">
        <f aca="false">MAX(D107:I107)</f>
        <v>0</v>
      </c>
      <c r="L107" s="78"/>
      <c r="M107" s="72"/>
      <c r="N107" s="79"/>
      <c r="O107" s="80"/>
    </row>
    <row r="108" customFormat="false" ht="13.5" hidden="false" customHeight="false" outlineLevel="0" collapsed="false">
      <c r="B108" s="81" t="s">
        <v>35</v>
      </c>
      <c r="L108" s="78"/>
      <c r="M108" s="72"/>
      <c r="N108" s="79"/>
      <c r="O108" s="80"/>
    </row>
    <row r="109" customFormat="false" ht="14.25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4.25" hidden="false" customHeight="false" outlineLevel="0" collapsed="false">
      <c r="A110" s="67" t="s">
        <v>62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5</v>
      </c>
      <c r="O110" s="85" t="s">
        <v>26</v>
      </c>
    </row>
    <row r="111" customFormat="false" ht="13.5" hidden="false" customHeight="false" outlineLevel="0" collapsed="false"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5" t="n">
        <f aca="false">MAX(D111:I111)</f>
        <v>0</v>
      </c>
      <c r="L111" s="78"/>
      <c r="M111" s="72"/>
      <c r="N111" s="79"/>
      <c r="O111" s="80"/>
    </row>
    <row r="112" customFormat="false" ht="13.5" hidden="false" customHeight="false" outlineLevel="0" collapsed="false"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5" t="n">
        <f aca="false">MAX(D112:I112)</f>
        <v>0</v>
      </c>
      <c r="L112" s="78"/>
      <c r="M112" s="72"/>
      <c r="N112" s="79"/>
      <c r="O112" s="80"/>
    </row>
    <row r="113" customFormat="false" ht="13.5" hidden="false" customHeight="false" outlineLevel="0" collapsed="false"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5" t="n">
        <f aca="false">MAX(D113:I113)</f>
        <v>0</v>
      </c>
      <c r="L113" s="78"/>
      <c r="M113" s="72"/>
      <c r="N113" s="79"/>
      <c r="O113" s="80"/>
    </row>
    <row r="114" s="75" customFormat="true" ht="13.5" hidden="false" customHeight="false" outlineLevel="0" collapsed="false">
      <c r="A114" s="42"/>
      <c r="B114" s="43"/>
      <c r="C114" s="44"/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5" hidden="false" customHeight="false" outlineLevel="0" collapsed="false"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5" t="n">
        <f aca="false">MAX(D115:I115)</f>
        <v>0</v>
      </c>
      <c r="L115" s="78"/>
      <c r="M115" s="72"/>
      <c r="N115" s="79"/>
      <c r="O115" s="80"/>
    </row>
    <row r="116" customFormat="false" ht="13.5" hidden="false" customHeight="false" outlineLevel="0" collapsed="false">
      <c r="B116" s="81" t="s">
        <v>35</v>
      </c>
      <c r="L116" s="78"/>
      <c r="M116" s="72"/>
      <c r="N116" s="79"/>
      <c r="O116" s="80"/>
    </row>
    <row r="117" customFormat="false" ht="14.25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4.25" hidden="false" customHeight="false" outlineLevel="0" collapsed="false">
      <c r="A118" s="67" t="s">
        <v>63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5</v>
      </c>
      <c r="O118" s="85" t="s">
        <v>26</v>
      </c>
    </row>
    <row r="119" customFormat="false" ht="13.5" hidden="false" customHeight="false" outlineLevel="0" collapsed="false"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5" t="n">
        <f aca="false">MAX(D119:I119)</f>
        <v>0</v>
      </c>
      <c r="L119" s="78"/>
      <c r="M119" s="72"/>
      <c r="N119" s="79"/>
      <c r="O119" s="80"/>
    </row>
    <row r="120" customFormat="false" ht="13.5" hidden="false" customHeight="false" outlineLevel="0" collapsed="false"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5" t="n">
        <f aca="false">MAX(D120:I120)</f>
        <v>0</v>
      </c>
      <c r="L120" s="78"/>
      <c r="M120" s="72"/>
      <c r="N120" s="79"/>
      <c r="O120" s="80"/>
    </row>
    <row r="121" customFormat="false" ht="13.5" hidden="false" customHeight="false" outlineLevel="0" collapsed="false"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5" t="n">
        <f aca="false">MAX(D121:I121)</f>
        <v>0</v>
      </c>
      <c r="L121" s="78"/>
      <c r="M121" s="72"/>
      <c r="N121" s="79"/>
      <c r="O121" s="80"/>
    </row>
    <row r="122" s="75" customFormat="true" ht="13.5" hidden="false" customHeight="false" outlineLevel="0" collapsed="false">
      <c r="A122" s="42"/>
      <c r="B122" s="43"/>
      <c r="C122" s="44"/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5" hidden="false" customHeight="false" outlineLevel="0" collapsed="false"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5" t="n">
        <f aca="false">MAX(D123:I123)</f>
        <v>0</v>
      </c>
      <c r="L123" s="78"/>
      <c r="M123" s="72"/>
      <c r="N123" s="79"/>
      <c r="O123" s="80"/>
    </row>
    <row r="124" customFormat="false" ht="13.5" hidden="false" customHeight="false" outlineLevel="0" collapsed="false">
      <c r="B124" s="81" t="s">
        <v>35</v>
      </c>
      <c r="L124" s="78"/>
      <c r="M124" s="72"/>
      <c r="N124" s="79"/>
      <c r="O124" s="80"/>
    </row>
    <row r="125" customFormat="false" ht="14.25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4.25" hidden="false" customHeight="false" outlineLevel="0" collapsed="false">
      <c r="A126" s="67" t="s">
        <v>64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5</v>
      </c>
      <c r="O126" s="85" t="s">
        <v>26</v>
      </c>
    </row>
    <row r="127" customFormat="false" ht="13.5" hidden="false" customHeight="false" outlineLevel="0" collapsed="false"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5" t="n">
        <f aca="false">MAX(D127:I127)</f>
        <v>0</v>
      </c>
      <c r="L127" s="78"/>
      <c r="M127" s="72"/>
      <c r="N127" s="79"/>
      <c r="O127" s="80"/>
    </row>
    <row r="128" customFormat="false" ht="13.5" hidden="false" customHeight="false" outlineLevel="0" collapsed="false"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5" t="n">
        <f aca="false">MAX(D128:I128)</f>
        <v>0</v>
      </c>
      <c r="L128" s="78"/>
      <c r="M128" s="72"/>
      <c r="N128" s="79"/>
      <c r="O128" s="80"/>
    </row>
    <row r="129" customFormat="false" ht="13.5" hidden="false" customHeight="false" outlineLevel="0" collapsed="false"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5" t="n">
        <f aca="false">MAX(D129:I129)</f>
        <v>0</v>
      </c>
      <c r="L129" s="78"/>
      <c r="M129" s="72"/>
      <c r="N129" s="79"/>
      <c r="O129" s="80"/>
    </row>
    <row r="130" customFormat="false" ht="13.5" hidden="false" customHeight="false" outlineLevel="0" collapsed="false"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5" t="n">
        <f aca="false">MAX(D130:I130)</f>
        <v>0</v>
      </c>
      <c r="L130" s="78"/>
      <c r="M130" s="72"/>
      <c r="N130" s="79"/>
      <c r="O130" s="80"/>
    </row>
    <row r="131" customFormat="false" ht="13.5" hidden="false" customHeight="false" outlineLevel="0" collapsed="false"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5" t="n">
        <f aca="false">MAX(D131:I131)</f>
        <v>0</v>
      </c>
      <c r="L131" s="78"/>
      <c r="M131" s="72"/>
      <c r="N131" s="79"/>
      <c r="O131" s="80"/>
    </row>
    <row r="132" customFormat="false" ht="13.5" hidden="false" customHeight="false" outlineLevel="0" collapsed="false">
      <c r="B132" s="81" t="s">
        <v>35</v>
      </c>
      <c r="L132" s="78"/>
      <c r="M132" s="72"/>
      <c r="N132" s="79"/>
      <c r="O132" s="80"/>
    </row>
    <row r="133" customFormat="false" ht="14.25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4.25" hidden="false" customHeight="false" outlineLevel="0" collapsed="false">
      <c r="A134" s="67" t="s">
        <v>65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5</v>
      </c>
      <c r="O134" s="85" t="s">
        <v>26</v>
      </c>
    </row>
    <row r="135" customFormat="false" ht="13.5" hidden="false" customHeight="false" outlineLevel="0" collapsed="false"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5" t="n">
        <f aca="false">MAX(D135:I135)</f>
        <v>0</v>
      </c>
      <c r="L135" s="78"/>
      <c r="M135" s="72"/>
      <c r="N135" s="79"/>
      <c r="O135" s="80"/>
    </row>
    <row r="136" customFormat="false" ht="13.5" hidden="false" customHeight="false" outlineLevel="0" collapsed="false"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5" t="n">
        <f aca="false">MAX(D136:I136)</f>
        <v>0</v>
      </c>
      <c r="L136" s="78"/>
      <c r="M136" s="72"/>
      <c r="N136" s="79"/>
      <c r="O136" s="80"/>
    </row>
    <row r="137" customFormat="false" ht="13.5" hidden="false" customHeight="false" outlineLevel="0" collapsed="false"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5" t="n">
        <f aca="false">MAX(D137:I137)</f>
        <v>0</v>
      </c>
      <c r="L137" s="78"/>
      <c r="M137" s="72"/>
      <c r="N137" s="79"/>
      <c r="O137" s="80"/>
    </row>
    <row r="138" customFormat="false" ht="13.5" hidden="false" customHeight="false" outlineLevel="0" collapsed="false"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5" t="n">
        <f aca="false">MAX(D138:I138)</f>
        <v>0</v>
      </c>
      <c r="L138" s="78"/>
      <c r="M138" s="72"/>
      <c r="N138" s="79"/>
      <c r="O138" s="80"/>
    </row>
    <row r="139" customFormat="false" ht="13.5" hidden="false" customHeight="false" outlineLevel="0" collapsed="false"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5" t="n">
        <f aca="false">MAX(D139:I139)</f>
        <v>0</v>
      </c>
      <c r="L139" s="78"/>
      <c r="M139" s="72"/>
      <c r="N139" s="79"/>
      <c r="O139" s="80"/>
    </row>
    <row r="140" customFormat="false" ht="13.5" hidden="false" customHeight="false" outlineLevel="0" collapsed="false">
      <c r="B140" s="81" t="s">
        <v>35</v>
      </c>
      <c r="L140" s="78"/>
      <c r="M140" s="72"/>
      <c r="N140" s="79"/>
      <c r="O140" s="80"/>
    </row>
    <row r="141" customFormat="false" ht="14.25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4.25" hidden="false" customHeight="false" outlineLevel="0" collapsed="false">
      <c r="A142" s="67" t="s">
        <v>66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5</v>
      </c>
      <c r="O142" s="85" t="s">
        <v>26</v>
      </c>
    </row>
    <row r="143" customFormat="false" ht="13.5" hidden="false" customHeight="false" outlineLevel="0" collapsed="false"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5" t="n">
        <f aca="false">MAX(D143:I143)</f>
        <v>0</v>
      </c>
      <c r="L143" s="78"/>
      <c r="M143" s="72"/>
      <c r="N143" s="79"/>
      <c r="O143" s="80"/>
    </row>
    <row r="144" customFormat="false" ht="13.5" hidden="false" customHeight="false" outlineLevel="0" collapsed="false"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5" t="n">
        <f aca="false">MAX(D144:I144)</f>
        <v>0</v>
      </c>
      <c r="L144" s="78"/>
      <c r="M144" s="72"/>
      <c r="N144" s="79"/>
      <c r="O144" s="80"/>
    </row>
    <row r="145" customFormat="false" ht="13.5" hidden="false" customHeight="false" outlineLevel="0" collapsed="false"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5" t="n">
        <f aca="false">MAX(D145:I145)</f>
        <v>0</v>
      </c>
      <c r="L145" s="78"/>
      <c r="M145" s="72"/>
      <c r="N145" s="79"/>
      <c r="O145" s="80"/>
    </row>
    <row r="146" customFormat="false" ht="13.5" hidden="false" customHeight="false" outlineLevel="0" collapsed="false"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5" t="n">
        <f aca="false">MAX(D146:I146)</f>
        <v>0</v>
      </c>
      <c r="L146" s="78"/>
      <c r="M146" s="72"/>
      <c r="N146" s="79"/>
      <c r="O146" s="80"/>
    </row>
    <row r="147" customFormat="false" ht="13.5" hidden="false" customHeight="false" outlineLevel="0" collapsed="false"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5" t="n">
        <f aca="false">MAX(D147:I147)</f>
        <v>0</v>
      </c>
      <c r="L147" s="78"/>
      <c r="M147" s="72"/>
      <c r="N147" s="79"/>
      <c r="O147" s="80"/>
    </row>
    <row r="148" customFormat="false" ht="13.5" hidden="false" customHeight="false" outlineLevel="0" collapsed="false">
      <c r="B148" s="81" t="s">
        <v>35</v>
      </c>
      <c r="L148" s="78"/>
      <c r="M148" s="72"/>
      <c r="N148" s="79"/>
      <c r="O148" s="80"/>
    </row>
    <row r="149" customFormat="false" ht="14.25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4.25" hidden="false" customHeight="false" outlineLevel="0" collapsed="false">
      <c r="A150" s="67" t="s">
        <v>67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5</v>
      </c>
      <c r="O150" s="85" t="s">
        <v>26</v>
      </c>
    </row>
    <row r="151" customFormat="false" ht="13.5" hidden="false" customHeight="false" outlineLevel="0" collapsed="false"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5" t="n">
        <f aca="false">MAX(D151:I151)</f>
        <v>0</v>
      </c>
      <c r="L151" s="78"/>
      <c r="M151" s="72"/>
      <c r="N151" s="79"/>
      <c r="O151" s="80"/>
    </row>
    <row r="152" customFormat="false" ht="13.5" hidden="false" customHeight="false" outlineLevel="0" collapsed="false"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5" t="n">
        <f aca="false">MAX(D152:I152)</f>
        <v>0</v>
      </c>
      <c r="L152" s="78"/>
      <c r="M152" s="72"/>
      <c r="N152" s="79"/>
      <c r="O152" s="80"/>
    </row>
    <row r="153" customFormat="false" ht="13.5" hidden="false" customHeight="false" outlineLevel="0" collapsed="false"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5" t="n">
        <f aca="false">MAX(D153:I153)</f>
        <v>0</v>
      </c>
      <c r="L153" s="78"/>
      <c r="M153" s="72"/>
      <c r="N153" s="79"/>
      <c r="O153" s="80"/>
    </row>
    <row r="154" customFormat="false" ht="13.5" hidden="false" customHeight="false" outlineLevel="0" collapsed="false"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5" t="n">
        <f aca="false">MAX(D154:I154)</f>
        <v>0</v>
      </c>
      <c r="L154" s="78"/>
      <c r="M154" s="72"/>
      <c r="N154" s="79"/>
      <c r="O154" s="80"/>
    </row>
    <row r="155" customFormat="false" ht="13.5" hidden="false" customHeight="false" outlineLevel="0" collapsed="false"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5" t="n">
        <f aca="false">MAX(D155:I155)</f>
        <v>0</v>
      </c>
      <c r="L155" s="78"/>
      <c r="M155" s="72"/>
      <c r="N155" s="79"/>
      <c r="O155" s="80"/>
    </row>
    <row r="156" customFormat="false" ht="13.5" hidden="false" customHeight="false" outlineLevel="0" collapsed="false">
      <c r="B156" s="81" t="s">
        <v>35</v>
      </c>
      <c r="L156" s="78"/>
      <c r="M156" s="72"/>
      <c r="N156" s="79"/>
      <c r="O156" s="80"/>
    </row>
    <row r="157" customFormat="false" ht="14.25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4.25" hidden="false" customHeight="false" outlineLevel="0" collapsed="false">
      <c r="A158" s="67" t="s">
        <v>68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5</v>
      </c>
      <c r="O158" s="85" t="s">
        <v>26</v>
      </c>
    </row>
    <row r="159" customFormat="false" ht="13.5" hidden="false" customHeight="false" outlineLevel="0" collapsed="false"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5" t="n">
        <f aca="false">MAX(D159:I159)</f>
        <v>0</v>
      </c>
      <c r="N159" s="91"/>
    </row>
    <row r="160" customFormat="false" ht="13.5" hidden="false" customHeight="false" outlineLevel="0" collapsed="false"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5" t="n">
        <f aca="false">MAX(D160:I160)</f>
        <v>0</v>
      </c>
      <c r="N160" s="91"/>
    </row>
    <row r="161" customFormat="false" ht="13.5" hidden="false" customHeight="false" outlineLevel="0" collapsed="false"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5" t="n">
        <f aca="false">MAX(D161:I161)</f>
        <v>0</v>
      </c>
      <c r="N161" s="91"/>
    </row>
    <row r="162" customFormat="false" ht="13.5" hidden="false" customHeight="false" outlineLevel="0" collapsed="false"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5" t="n">
        <f aca="false">MAX(D162:I162)</f>
        <v>0</v>
      </c>
      <c r="N162" s="91"/>
    </row>
    <row r="163" customFormat="false" ht="13.5" hidden="false" customHeight="false" outlineLevel="0" collapsed="false"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5" t="n">
        <f aca="false">MAX(D163:I163)</f>
        <v>0</v>
      </c>
      <c r="N163" s="91"/>
    </row>
    <row r="164" customFormat="false" ht="13.5" hidden="false" customHeight="false" outlineLevel="0" collapsed="false">
      <c r="B164" s="81" t="s">
        <v>35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A32" activeCellId="0" sqref="A32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0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2" t="str">
        <f aca="false">'34 kcs Eredmények'!A1:M1</f>
        <v>Fiú</v>
      </c>
      <c r="B1" s="93" t="str">
        <f aca="false">'34 kcs Eredmények'!C1</f>
        <v>III-IV.</v>
      </c>
      <c r="C1" s="94" t="str">
        <f aca="false">'34 kcs Eredmények'!E1</f>
        <v>Távolugrás</v>
      </c>
      <c r="D1" s="94"/>
    </row>
    <row r="2" customFormat="false" ht="18" hidden="false" customHeight="true" outlineLevel="0" collapsed="false">
      <c r="A2" s="95"/>
      <c r="B2" s="95" t="s">
        <v>69</v>
      </c>
      <c r="C2" s="95" t="s">
        <v>70</v>
      </c>
      <c r="D2" s="95" t="s">
        <v>71</v>
      </c>
      <c r="H2" s="0" t="s">
        <v>72</v>
      </c>
      <c r="J2" s="0" t="s">
        <v>73</v>
      </c>
    </row>
    <row r="3" customFormat="false" ht="12.75" hidden="false" customHeight="false" outlineLevel="0" collapsed="false">
      <c r="A3" s="96" t="s">
        <v>17</v>
      </c>
      <c r="B3" s="97" t="str">
        <f aca="false">'34 kcs Eredmények'!C6</f>
        <v>Budapest</v>
      </c>
      <c r="C3" s="98" t="str">
        <f aca="false">'34 kcs Eredmények'!B6</f>
        <v>Újpesti Bene Ferenc Általános Iskola</v>
      </c>
      <c r="D3" s="99" t="n">
        <f aca="false">'34 kcs Eredmények'!L6</f>
        <v>4.55</v>
      </c>
      <c r="H3" s="0" t="s">
        <v>74</v>
      </c>
      <c r="J3" s="0" t="s">
        <v>11</v>
      </c>
    </row>
    <row r="4" customFormat="false" ht="12.75" hidden="false" customHeight="false" outlineLevel="0" collapsed="false">
      <c r="A4" s="96" t="s">
        <v>18</v>
      </c>
      <c r="B4" s="97" t="str">
        <f aca="false">'34 kcs Eredmények'!C14</f>
        <v>Budapest</v>
      </c>
      <c r="C4" s="98" t="str">
        <f aca="false">'34 kcs Eredmények'!B14</f>
        <v>Vajda Péter Ének-zenei Általános és Sportiskola</v>
      </c>
      <c r="D4" s="99" t="n">
        <f aca="false">'34 kcs Eredmények'!L14</f>
        <v>4.5075</v>
      </c>
      <c r="H4" s="0" t="s">
        <v>13</v>
      </c>
      <c r="J4" s="0" t="s">
        <v>75</v>
      </c>
    </row>
    <row r="5" customFormat="false" ht="12.75" hidden="false" customHeight="false" outlineLevel="0" collapsed="false">
      <c r="A5" s="96" t="s">
        <v>19</v>
      </c>
      <c r="B5" s="97" t="str">
        <f aca="false">'34 kcs Eredmények'!C22</f>
        <v>Budapest</v>
      </c>
      <c r="C5" s="98" t="str">
        <f aca="false">'34 kcs Eredmények'!B22</f>
        <v>Bornemisza Péter Gimnázium, Általános Iskola, Alapfokú Művészeti Iskola, Óvoda és Sportiskola</v>
      </c>
      <c r="D5" s="99" t="n">
        <f aca="false">'34 kcs Eredmények'!L22</f>
        <v>4.14</v>
      </c>
      <c r="H5" s="0" t="s">
        <v>76</v>
      </c>
    </row>
    <row r="6" customFormat="false" ht="12.75" hidden="false" customHeight="false" outlineLevel="0" collapsed="false">
      <c r="A6" s="96" t="s">
        <v>20</v>
      </c>
      <c r="B6" s="97" t="str">
        <f aca="false">'34 kcs Eredmények'!C30</f>
        <v>Budapest</v>
      </c>
      <c r="C6" s="98" t="str">
        <f aca="false">'34 kcs Eredmények'!B30</f>
        <v>Budapest II. Kerületi Móricz Zsigmond Gimnázium</v>
      </c>
      <c r="D6" s="99" t="n">
        <f aca="false">'34 kcs Eredmények'!L30</f>
        <v>4.1325</v>
      </c>
      <c r="H6" s="0" t="s">
        <v>77</v>
      </c>
    </row>
    <row r="7" customFormat="false" ht="12.75" hidden="false" customHeight="false" outlineLevel="0" collapsed="false">
      <c r="A7" s="96" t="s">
        <v>21</v>
      </c>
      <c r="B7" s="97" t="n">
        <f aca="false">'34 kcs Eredmények'!C38</f>
        <v>0</v>
      </c>
      <c r="C7" s="98" t="n">
        <f aca="false">'34 kcs Eredmények'!B38</f>
        <v>0</v>
      </c>
      <c r="D7" s="99" t="n">
        <f aca="false">'34 kcs Eredmények'!L38</f>
        <v>0</v>
      </c>
      <c r="H7" s="0" t="s">
        <v>78</v>
      </c>
    </row>
    <row r="8" customFormat="false" ht="12.75" hidden="false" customHeight="false" outlineLevel="0" collapsed="false">
      <c r="A8" s="96" t="s">
        <v>22</v>
      </c>
      <c r="B8" s="97" t="n">
        <f aca="false">'34 kcs Eredmények'!C46</f>
        <v>0</v>
      </c>
      <c r="C8" s="98" t="n">
        <f aca="false">'34 kcs Eredmények'!B46</f>
        <v>0</v>
      </c>
      <c r="D8" s="100" t="n">
        <f aca="false">'34 kcs Eredmények'!L46</f>
        <v>0</v>
      </c>
    </row>
    <row r="9" customFormat="false" ht="12.75" hidden="false" customHeight="false" outlineLevel="0" collapsed="false">
      <c r="A9" s="96" t="s">
        <v>55</v>
      </c>
      <c r="B9" s="97" t="n">
        <f aca="false">'34 kcs Eredmények'!C54</f>
        <v>0</v>
      </c>
      <c r="C9" s="98" t="n">
        <f aca="false">'34 kcs Eredmények'!B54</f>
        <v>0</v>
      </c>
      <c r="D9" s="100" t="n">
        <f aca="false">'34 kcs Eredmények'!L54</f>
        <v>0</v>
      </c>
    </row>
    <row r="10" customFormat="false" ht="12.75" hidden="false" customHeight="false" outlineLevel="0" collapsed="false">
      <c r="A10" s="96" t="s">
        <v>56</v>
      </c>
      <c r="B10" s="97" t="n">
        <f aca="false">'34 kcs Eredmények'!C62</f>
        <v>0</v>
      </c>
      <c r="C10" s="98" t="n">
        <f aca="false">'34 kcs Eredmények'!B62</f>
        <v>0</v>
      </c>
      <c r="D10" s="100" t="n">
        <f aca="false">'34 kcs Eredmények'!L62</f>
        <v>0</v>
      </c>
    </row>
    <row r="11" customFormat="false" ht="12.75" hidden="false" customHeight="false" outlineLevel="0" collapsed="false">
      <c r="A11" s="96" t="s">
        <v>79</v>
      </c>
      <c r="B11" s="97" t="n">
        <f aca="false">'34 kcs Eredmények'!C70</f>
        <v>0</v>
      </c>
      <c r="C11" s="98" t="n">
        <f aca="false">'34 kcs Eredmények'!B70</f>
        <v>0</v>
      </c>
      <c r="D11" s="100" t="n">
        <f aca="false">'34 kcs Eredmények'!L70</f>
        <v>0</v>
      </c>
    </row>
    <row r="12" customFormat="false" ht="12.75" hidden="false" customHeight="false" outlineLevel="0" collapsed="false">
      <c r="A12" s="96" t="s">
        <v>58</v>
      </c>
      <c r="B12" s="97" t="n">
        <f aca="false">'34 kcs Eredmények'!C78</f>
        <v>0</v>
      </c>
      <c r="C12" s="98" t="n">
        <f aca="false">'34 kcs Eredmények'!B78</f>
        <v>0</v>
      </c>
      <c r="D12" s="100" t="n">
        <f aca="false">'34 kcs Eredmények'!L78</f>
        <v>0</v>
      </c>
    </row>
    <row r="13" customFormat="false" ht="12.75" hidden="false" customHeight="false" outlineLevel="0" collapsed="false">
      <c r="A13" s="96" t="s">
        <v>59</v>
      </c>
      <c r="B13" s="97" t="n">
        <f aca="false">'34 kcs Eredmények'!C86</f>
        <v>0</v>
      </c>
      <c r="C13" s="98" t="n">
        <f aca="false">'34 kcs Eredmények'!B86</f>
        <v>0</v>
      </c>
      <c r="D13" s="100" t="n">
        <f aca="false">'34 kcs Eredmények'!L86</f>
        <v>0</v>
      </c>
    </row>
    <row r="14" customFormat="false" ht="12.75" hidden="false" customHeight="false" outlineLevel="0" collapsed="false">
      <c r="A14" s="96" t="s">
        <v>60</v>
      </c>
      <c r="B14" s="97" t="n">
        <f aca="false">'34 kcs Eredmények'!C94</f>
        <v>0</v>
      </c>
      <c r="C14" s="98" t="n">
        <f aca="false">'34 kcs Eredmények'!B94</f>
        <v>0</v>
      </c>
      <c r="D14" s="100" t="n">
        <f aca="false">'34 kcs Eredmények'!L94</f>
        <v>0</v>
      </c>
    </row>
    <row r="15" customFormat="false" ht="12.75" hidden="false" customHeight="false" outlineLevel="0" collapsed="false">
      <c r="A15" s="96" t="s">
        <v>61</v>
      </c>
      <c r="B15" s="97" t="n">
        <f aca="false">'34 kcs Eredmények'!C102</f>
        <v>0</v>
      </c>
      <c r="C15" s="98" t="n">
        <f aca="false">'34 kcs Eredmények'!B102</f>
        <v>0</v>
      </c>
      <c r="D15" s="100" t="n">
        <f aca="false">'34 kcs Eredmények'!L102</f>
        <v>0</v>
      </c>
    </row>
    <row r="16" customFormat="false" ht="12.75" hidden="false" customHeight="false" outlineLevel="0" collapsed="false">
      <c r="A16" s="96" t="s">
        <v>62</v>
      </c>
      <c r="B16" s="97" t="n">
        <f aca="false">'34 kcs Eredmények'!C110</f>
        <v>0</v>
      </c>
      <c r="C16" s="98" t="n">
        <f aca="false">'34 kcs Eredmények'!B110</f>
        <v>0</v>
      </c>
      <c r="D16" s="100" t="n">
        <f aca="false">'34 kcs Eredmények'!L110</f>
        <v>0</v>
      </c>
    </row>
    <row r="17" customFormat="false" ht="12.75" hidden="false" customHeight="false" outlineLevel="0" collapsed="false">
      <c r="A17" s="96" t="s">
        <v>63</v>
      </c>
      <c r="B17" s="97" t="n">
        <f aca="false">'34 kcs Eredmények'!C118</f>
        <v>0</v>
      </c>
      <c r="C17" s="98" t="n">
        <v>0</v>
      </c>
      <c r="D17" s="100" t="n">
        <f aca="false">'34 kcs Eredmények'!L118</f>
        <v>0</v>
      </c>
    </row>
    <row r="18" customFormat="false" ht="12.75" hidden="false" customHeight="false" outlineLevel="0" collapsed="false">
      <c r="A18" s="96" t="s">
        <v>64</v>
      </c>
      <c r="B18" s="97" t="n">
        <f aca="false">'34 kcs Eredmények'!C126</f>
        <v>0</v>
      </c>
      <c r="C18" s="98" t="n">
        <f aca="false">'34 kcs Eredmények'!B126</f>
        <v>0</v>
      </c>
      <c r="D18" s="100" t="n">
        <f aca="false">'34 kcs Eredmények'!L126</f>
        <v>0</v>
      </c>
    </row>
    <row r="19" customFormat="false" ht="12.75" hidden="false" customHeight="false" outlineLevel="0" collapsed="false">
      <c r="A19" s="96" t="s">
        <v>65</v>
      </c>
      <c r="B19" s="97" t="n">
        <f aca="false">'34 kcs Eredmények'!C134</f>
        <v>0</v>
      </c>
      <c r="C19" s="98" t="n">
        <f aca="false">'34 kcs Eredmények'!B134</f>
        <v>0</v>
      </c>
      <c r="D19" s="100" t="n">
        <f aca="false">'34 kcs Eredmények'!L134</f>
        <v>0</v>
      </c>
    </row>
    <row r="20" customFormat="false" ht="12.75" hidden="false" customHeight="false" outlineLevel="0" collapsed="false">
      <c r="A20" s="96" t="s">
        <v>66</v>
      </c>
      <c r="B20" s="97" t="n">
        <f aca="false">'34 kcs Eredmények'!C142</f>
        <v>0</v>
      </c>
      <c r="C20" s="98" t="n">
        <f aca="false">'34 kcs Eredmények'!B142</f>
        <v>0</v>
      </c>
      <c r="D20" s="100" t="n">
        <f aca="false">'34 kcs Eredmények'!L142</f>
        <v>0</v>
      </c>
    </row>
    <row r="21" customFormat="false" ht="12.75" hidden="false" customHeight="false" outlineLevel="0" collapsed="false">
      <c r="A21" s="96" t="s">
        <v>67</v>
      </c>
      <c r="B21" s="97" t="n">
        <f aca="false">'34 kcs Eredmények'!C150</f>
        <v>0</v>
      </c>
      <c r="C21" s="98" t="n">
        <f aca="false">'34 kcs Eredmények'!B150</f>
        <v>0</v>
      </c>
      <c r="D21" s="100" t="n">
        <f aca="false">'34 kcs Eredmények'!L150</f>
        <v>0</v>
      </c>
    </row>
    <row r="22" customFormat="false" ht="12.75" hidden="false" customHeight="false" outlineLevel="0" collapsed="false">
      <c r="A22" s="96" t="s">
        <v>68</v>
      </c>
      <c r="B22" s="97" t="n">
        <f aca="false">'34 kcs Eredmények'!C158</f>
        <v>0</v>
      </c>
      <c r="C22" s="98" t="n">
        <f aca="false">'34 kcs Eredmények'!B158</f>
        <v>0</v>
      </c>
      <c r="D22" s="100" t="n">
        <f aca="false">'34 kcs Eredmények'!L158</f>
        <v>0</v>
      </c>
    </row>
    <row r="24" customFormat="false" ht="15" hidden="false" customHeight="false" outlineLevel="0" collapsed="false">
      <c r="B24" s="101" t="str">
        <f aca="false">Fedlap!A22</f>
        <v>Budapest, Ikarus pálya</v>
      </c>
      <c r="C24" s="102" t="n">
        <f aca="false">Fedlap!A25</f>
        <v>45555</v>
      </c>
    </row>
    <row r="26" customFormat="false" ht="12.75" hidden="false" customHeight="false" outlineLevel="0" collapsed="false">
      <c r="D26" s="0" t="s">
        <v>80</v>
      </c>
    </row>
    <row r="27" customFormat="false" ht="12.75" hidden="false" customHeight="false" outlineLevel="0" collapsed="false">
      <c r="A27" s="103" t="s">
        <v>81</v>
      </c>
    </row>
    <row r="30" customFormat="false" ht="12.75" hidden="false" customHeight="false" outlineLevel="0" collapsed="false">
      <c r="A30" s="0" t="s">
        <v>82</v>
      </c>
    </row>
    <row r="31" customFormat="false" ht="12.75" hidden="false" customHeight="false" outlineLevel="0" collapsed="false">
      <c r="A31" s="0" t="s">
        <v>83</v>
      </c>
    </row>
    <row r="32" customFormat="false" ht="12.75" hidden="false" customHeight="false" outlineLevel="0" collapsed="false">
      <c r="A32" s="0" t="s">
        <v>84</v>
      </c>
      <c r="B32" s="0" t="s">
        <v>85</v>
      </c>
    </row>
    <row r="33" customFormat="false" ht="12.75" hidden="false" customHeight="false" outlineLevel="0" collapsed="false">
      <c r="B33" s="0" t="s">
        <v>86</v>
      </c>
    </row>
    <row r="34" customFormat="false" ht="12.75" hidden="false" customHeight="false" outlineLevel="0" collapsed="false">
      <c r="B34" s="0" t="s">
        <v>87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2024-09-22T21:22:35Z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